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1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п_Никологоры'!$9:$11</definedName>
  </definedNames>
  <calcPr fullCalcOnLoad="1"/>
</workbook>
</file>

<file path=xl/sharedStrings.xml><?xml version="1.0" encoding="utf-8"?>
<sst xmlns="http://schemas.openxmlformats.org/spreadsheetml/2006/main" count="927" uniqueCount="264">
  <si>
    <t xml:space="preserve"> 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</si>
  <si>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</si>
  <si>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</si>
  <si>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</si>
  <si>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</si>
  <si>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</si>
  <si>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</si>
  <si>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</si>
  <si>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0104</t>
  </si>
  <si>
    <t>Резервные фонды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</si>
  <si>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</si>
  <si>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</si>
  <si>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</si>
  <si>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</si>
  <si>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</si>
  <si>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</si>
  <si>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</si>
  <si>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</si>
  <si>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</si>
  <si>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</si>
  <si>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</si>
  <si>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</si>
  <si>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</si>
  <si>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</si>
  <si>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</si>
  <si>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</si>
  <si>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</si>
  <si>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</si>
  <si>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</si>
  <si>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</si>
  <si>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</si>
  <si>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</si>
  <si>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</si>
  <si>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Всего расходов по бюджету</t>
  </si>
  <si>
    <t>0000</t>
  </si>
  <si>
    <t>Приложение № 5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</si>
  <si>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</si>
  <si>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</si>
  <si>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</si>
  <si>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</si>
  <si>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</si>
  <si>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</si>
  <si>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</si>
  <si>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</si>
  <si>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</si>
  <si>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</si>
  <si>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</si>
  <si>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 xml:space="preserve">Администрация муниципального образования "поселок Никологоры" </t>
  </si>
  <si>
    <t>033</t>
  </si>
  <si>
    <t>Национальная экономика</t>
  </si>
  <si>
    <t>0400</t>
  </si>
  <si>
    <t>0309</t>
  </si>
  <si>
    <t>На предоставление населению субсидии на оплату жилого помещения и коммунальных услуг</t>
  </si>
  <si>
    <t>1003</t>
  </si>
  <si>
    <t>0801</t>
  </si>
  <si>
    <t>1101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</si>
  <si>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</si>
  <si>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</si>
  <si>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1100</t>
  </si>
  <si>
    <t>Культура, кинематография</t>
  </si>
  <si>
    <t>0800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</si>
  <si>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</si>
  <si>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проведение оздоровительных и других мероприятий для детей и молодежи</t>
  </si>
  <si>
    <t>физическая культура и спорт</t>
  </si>
  <si>
    <t>0111</t>
  </si>
  <si>
    <t>0409</t>
  </si>
  <si>
    <t>Дорожное хозяйство (дорожные фонды)</t>
  </si>
  <si>
    <t xml:space="preserve">дворцы и дома культуры, другие учреждения культуры </t>
  </si>
  <si>
    <t>библиотеки</t>
  </si>
  <si>
    <t>0804</t>
  </si>
  <si>
    <t>расходы по созданию условий организации досуга и обеспечения жителей поселения услугами организации культуры (программа культуры)</t>
  </si>
  <si>
    <t xml:space="preserve">к решению Совета народных депутатов </t>
  </si>
  <si>
    <t>0412</t>
  </si>
  <si>
    <t>Другие вопросы в области национальной экономики</t>
  </si>
  <si>
    <t>300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</si>
  <si>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</si>
  <si>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</si>
  <si>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</si>
  <si>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</si>
  <si>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</si>
  <si>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</si>
  <si>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</si>
  <si>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</si>
  <si>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Администрация муниципального образования "поселок Никологоры"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</si>
  <si>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</si>
  <si>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</si>
  <si>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</si>
  <si>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</si>
  <si>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Расходы на осуществление первичного воинского учета на территории, где отсутствуют военные комиссариаты за счет субвенции из областного бюджета </t>
  </si>
  <si>
    <t>Межбюджетные трансферты</t>
  </si>
  <si>
    <t>осуществление полномочий по земельному контролю</t>
  </si>
  <si>
    <t>Глава местной администрации муниципального образования "поселок Никологоры"</t>
  </si>
  <si>
    <t>0113</t>
  </si>
  <si>
    <t>Другие общегосударственные вопросы</t>
  </si>
  <si>
    <t>в том числе на увеличение заработной платы за счет средств областного бюджета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</si>
  <si>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</t>
  </si>
  <si>
    <t>Муниципальная программа "Обеспечение охраны жизни людей на водных объектах, расположенных на территории муниципального образования "поселок Никологоры" в летний период 2014-2016 годов"</t>
  </si>
  <si>
    <t>Муниципальная программа "Энергосбережение и повышение энергетической эффективности на территории муниципального образования "поселок Никологоры" на 2014-2016 годы"</t>
  </si>
  <si>
    <t>Муниципальная программа "Модернизация объектов коммунальной инфраструктуры на 2014-2016 годы"</t>
  </si>
  <si>
    <t>Муниципальная программа "Пожарная безопасность в муниципальном образовании "поселок Никологоры" на 2014-2016 годы"</t>
  </si>
  <si>
    <t>Муниципальная программа "Пожарная безопасность в муниципальном образовании  "поселок Никологоры" на  2014-2016 годы"</t>
  </si>
  <si>
    <t>Муниципальная программа "Формирование доступной среды жизнедеятельности для инвалидов муниципального образования "поселок Никологоры" Вязниковского района Владимирской области на 2014-2016 годы"</t>
  </si>
  <si>
    <t>Муниципальная программа "Организация и развитие общественных работ в муниципальном образовании "поселок Никологоры" на 2014-2016 годы"</t>
  </si>
  <si>
    <t>1</t>
  </si>
  <si>
    <t>Закупка товаров, работ и услуг для государственных (муниципальных) нужд</t>
  </si>
  <si>
    <t>уличное освещение</t>
  </si>
  <si>
    <t>прочие мероприятия по благоустройству</t>
  </si>
  <si>
    <t>Администрация муниципального образования "поселок Никологоры" в том числе: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</si>
  <si>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 в том числе: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</si>
  <si>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</si>
  <si>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</si>
  <si>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Глава местной администрации муниципального образования "поселок Никологоры" </t>
  </si>
  <si>
    <t>2.1</t>
  </si>
  <si>
    <t xml:space="preserve">убытки бань </t>
  </si>
  <si>
    <t>Иные межбюджетные трансферты</t>
  </si>
  <si>
    <t>540</t>
  </si>
  <si>
    <t xml:space="preserve">Резервные фонды </t>
  </si>
  <si>
    <t>Резервные средства</t>
  </si>
  <si>
    <t>870</t>
  </si>
  <si>
    <t xml:space="preserve">Мобилизационная и вневойсковая подготовка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</si>
  <si>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 </t>
  </si>
  <si>
    <t>- убытки бань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</si>
  <si>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</si>
  <si>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</si>
  <si>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- уличное освещение</t>
  </si>
  <si>
    <t>- прочие мероприятия по благоустройству</t>
  </si>
  <si>
    <t xml:space="preserve">Культура </t>
  </si>
  <si>
    <t xml:space="preserve">Другие вопросы в области культуры и кинематографии </t>
  </si>
  <si>
    <t xml:space="preserve">Пенсионное обеспечение </t>
  </si>
  <si>
    <t xml:space="preserve">Социальное обеспечение населения </t>
  </si>
  <si>
    <t xml:space="preserve">Физическая культура  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</si>
  <si>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</si>
  <si>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</si>
  <si>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</si>
  <si>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</si>
  <si>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</si>
  <si>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</si>
  <si>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</si>
  <si>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</si>
  <si>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по разделам, подразделам, целевым статьям (муниципальным программам и непрограммным направлениям деятельности) и группам (группам и подгруппам)</t>
  </si>
  <si>
    <t>видов расходов  классификации расходов</t>
  </si>
  <si>
    <t xml:space="preserve">Доплаты к пенсиям государственных служащих субъектов Российской Федерации и муницпальных служащих 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</si>
  <si>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на 2014-2016 годы"</t>
  </si>
  <si>
    <t>Обеспечение мероприятий по капитальному ремонту многоквартирных домов (за счет средств местного бюджета)</t>
  </si>
  <si>
    <t>600</t>
  </si>
  <si>
    <t>Предоставление субсидий бюджетам,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</si>
  <si>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</si>
  <si>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</si>
  <si>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на 2014-2016 годы"</t>
  </si>
  <si>
    <t>Муниципальная программа "Развитие малого и среднего предпринимательства на территории муниципального образования "поселок Никологоры" Вязниковского района Владимирской области на 2015-2017 годы"</t>
  </si>
  <si>
    <t>утверждение генерального плана поселений, правил землепользования и застройки, выдача разрешений на строительство, разрешение на ввод объектов в эксплуатацию, реконструкция объектов капитального строительства, утверждение нормативов градостроительного проектирования, резервирование земель</t>
  </si>
  <si>
    <t>Муниципальная программа "Развитие малого и среднего предпринимательства на территории муниципального образования "поселок Никологоры" Вязниковского района Владимирской обласи на 2015-2017 годы"</t>
  </si>
  <si>
    <t>Муниципальная программа "Совершенствование системы управления муниципальным имуществом в муниципальном образовании "поселок Никологоры" на 2015-2017 годы"</t>
  </si>
  <si>
    <t>Проведение выборов депутатов в Совет народных депутатов</t>
  </si>
  <si>
    <t>0107</t>
  </si>
  <si>
    <t>Муниципальная программа "Информатизация муниципального образования "поселок Никологоры" Вязниковского района Владимирской области на 2016-2018 годы"</t>
  </si>
  <si>
    <t>0410</t>
  </si>
  <si>
    <t>Муниципальная программа "Развитие муниципальной службы в муниципальном образовании "поселок Никологоры" Вязниковского района Владимирской области на 2016-2018 годы"</t>
  </si>
  <si>
    <t>Муниципальная программа "Дорожное хозяйство муниципального образования "поселок Никологоры" на 2016-2018 годы"</t>
  </si>
  <si>
    <t>Муниципальная программа "Обеспечение безопасности дорожного движения в муниципальном образовании "поселок Никологоры" на 2016-2018 годы"</t>
  </si>
  <si>
    <t>Муниципальная программа "Содержание имущества, находящегося в собственности муниципального образования "поселок Никологоры", и приобретение имущества в муниципальную собственность на 2016-2018 годы" в том числе:</t>
  </si>
  <si>
    <t>Муниципальная программа "Благоустройство территории муниципального образования "поселок Никологоры" Вязниковского района на 2016-2018 годы", в том числе расходы на:</t>
  </si>
  <si>
    <t>Муниципальная программа "Сохранение и реконструкция военно-мемориальных объектов расположенных на территории муниципального образования "поселок Никологоры" Вязниковского района Владимирской области на 2016-2018 годы"</t>
  </si>
  <si>
    <t>Ведомственная структура расходов бюджета муниципального образования                                                                                                          "поселок Никологоры" Вязниковского района Владимирской области на  2016 год</t>
  </si>
  <si>
    <t>План на 2016 год (тыс.руб.)</t>
  </si>
  <si>
    <t>Муниципальная программа "Профилактика преступлений и правонарушений в муниципальном образовании "поселок Никологоры" на 2015-2017 годы"</t>
  </si>
  <si>
    <t>0314</t>
  </si>
  <si>
    <t xml:space="preserve">расходы по созданию условий организации досуга и обеспечения жителей поселения услугами организации культуры </t>
  </si>
  <si>
    <t xml:space="preserve">На предоставление населению субсидии на оплату жилого помещения и коммунальных услуг </t>
  </si>
  <si>
    <t>Всего расходов на 2016 год в тыс.руб.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</si>
  <si>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</si>
  <si>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</si>
  <si>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Связь и информатика</t>
  </si>
  <si>
    <t>Муниципальная программа "Содержание имущества, находящегося в собственности муниципального образования "поселок Никологоры", и приобретение имущества в муниципальную собственность на 2016- 2018 годы"</t>
  </si>
  <si>
    <t>Муниципальная программа "Дорожное хозяйство  муниципального образования "поселок Никологоры" на 2016-2018 годы"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</si>
  <si>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Владимирской области на 2016 год</t>
  </si>
  <si>
    <t>Муниципальная программа "Благоустройство территории муниципального образования "поселок Никологоры" на 2016-2018 годы" в том числе расходы на:</t>
  </si>
  <si>
    <t>0000000000</t>
  </si>
  <si>
    <t>9910000110</t>
  </si>
  <si>
    <t>991000110</t>
  </si>
  <si>
    <t>9920000000</t>
  </si>
  <si>
    <t>9920000110</t>
  </si>
  <si>
    <t>9920000190</t>
  </si>
  <si>
    <t>9990000300</t>
  </si>
  <si>
    <t>9990007000</t>
  </si>
  <si>
    <t>9990000200</t>
  </si>
  <si>
    <t>0130000000</t>
  </si>
  <si>
    <t>2230000000</t>
  </si>
  <si>
    <t>0230000000</t>
  </si>
  <si>
    <t>0330000000</t>
  </si>
  <si>
    <t>2030000000</t>
  </si>
  <si>
    <t>0430000000</t>
  </si>
  <si>
    <t>0530000000</t>
  </si>
  <si>
    <t>2130000000</t>
  </si>
  <si>
    <t>1430000000</t>
  </si>
  <si>
    <t>1930000000</t>
  </si>
  <si>
    <t>0730000000</t>
  </si>
  <si>
    <t>0730096010</t>
  </si>
  <si>
    <t>9990096010</t>
  </si>
  <si>
    <t>0830000000</t>
  </si>
  <si>
    <t>0930000000</t>
  </si>
  <si>
    <t>1030000000</t>
  </si>
  <si>
    <t>1030000010</t>
  </si>
  <si>
    <t>9990051180</t>
  </si>
  <si>
    <t>1030000020</t>
  </si>
  <si>
    <t>1030000030</t>
  </si>
  <si>
    <t>1130000000</t>
  </si>
  <si>
    <t>1230000000</t>
  </si>
  <si>
    <t>1330000000</t>
  </si>
  <si>
    <t>9990000410</t>
  </si>
  <si>
    <t>9990000600</t>
  </si>
  <si>
    <t>1.1</t>
  </si>
  <si>
    <t>1.2</t>
  </si>
  <si>
    <t>1.2.1</t>
  </si>
  <si>
    <t>1.2.2</t>
  </si>
  <si>
    <t>1.2.3</t>
  </si>
  <si>
    <t>1.3</t>
  </si>
  <si>
    <t>1.4</t>
  </si>
  <si>
    <t>1.4.1</t>
  </si>
  <si>
    <t>1.4.2</t>
  </si>
  <si>
    <t>1.5</t>
  </si>
  <si>
    <t>1.6</t>
  </si>
  <si>
    <t>1.6.1</t>
  </si>
  <si>
    <t>1.6.2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</si>
  <si>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</si>
  <si>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</si>
  <si>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</si>
  <si>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</si>
  <si>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</si>
  <si>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</si>
  <si>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</si>
  <si>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</si>
  <si>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</si>
  <si>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</si>
  <si>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</si>
  <si>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</si>
  <si>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</si>
  <si>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</si>
  <si>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</si>
  <si>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1.21.1</t>
  </si>
  <si>
    <t>1.22</t>
  </si>
  <si>
    <t>1.22.1</t>
  </si>
  <si>
    <t>1.22.2</t>
  </si>
  <si>
    <t>1.23</t>
  </si>
  <si>
    <t>1.24</t>
  </si>
  <si>
    <t>1.25</t>
  </si>
  <si>
    <t>1.26</t>
  </si>
  <si>
    <t>1.27</t>
  </si>
  <si>
    <t>1.28</t>
  </si>
  <si>
    <t>1.28.1</t>
  </si>
  <si>
    <t>1.28.2</t>
  </si>
  <si>
    <t>1.28.3</t>
  </si>
  <si>
    <t>1.28.4</t>
  </si>
  <si>
    <t>1.28.5</t>
  </si>
  <si>
    <t>1.28.5.1</t>
  </si>
  <si>
    <t>1.28.6</t>
  </si>
  <si>
    <t>1.28.6.1</t>
  </si>
  <si>
    <t>1.28.7</t>
  </si>
  <si>
    <t>1.28.8</t>
  </si>
  <si>
    <t>1.28.9</t>
  </si>
  <si>
    <t>Избирательная комиссия муниципального образования "поселок Никологоры"</t>
  </si>
  <si>
    <t>833</t>
  </si>
  <si>
    <t>Приложение № 4 к решению Совета народных депутатов муниципального образования "поселок Никологоры" от 26.02.2016 №178</t>
  </si>
  <si>
    <t>муниципального образования "поселок Никологоры" от 26.02.2016 №178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</si>
</sst>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9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 Cyr"/>
      <family val="2"/>
    </font>
    <font>
      <sz val="9"/>
      <color indexed="8"/>
      <name val="Arial"/>
      <family val="2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justify" wrapText="1"/>
    </xf>
    <xf numFmtId="0" fontId="14" fillId="0" borderId="10" xfId="0" applyFont="1" applyBorder="1" applyAlignment="1">
      <alignment horizontal="justify"/>
    </xf>
    <xf numFmtId="49" fontId="14" fillId="0" borderId="10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justify"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0" fontId="19" fillId="0" borderId="12" xfId="53" applyFont="1" applyFill="1" applyBorder="1" applyAlignment="1">
      <alignment horizontal="justify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center"/>
    </xf>
    <xf numFmtId="0" fontId="3" fillId="0" borderId="10" xfId="53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3" fillId="0" borderId="11" xfId="53" applyFont="1" applyBorder="1" applyAlignment="1">
      <alignment horizontal="justify" wrapText="1"/>
      <protection/>
    </xf>
    <xf numFmtId="49" fontId="3" fillId="0" borderId="11" xfId="53" applyNumberFormat="1" applyFont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justify" wrapText="1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2" fillId="0" borderId="10" xfId="53" applyFont="1" applyBorder="1" applyAlignment="1">
      <alignment horizontal="justify" wrapText="1"/>
      <protection/>
    </xf>
    <xf numFmtId="49" fontId="22" fillId="0" borderId="10" xfId="53" applyNumberFormat="1" applyFont="1" applyBorder="1" applyAlignment="1">
      <alignment horizontal="center"/>
      <protection/>
    </xf>
    <xf numFmtId="49" fontId="23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53" applyFont="1" applyBorder="1" applyAlignment="1">
      <alignment horizontal="justify" wrapText="1"/>
      <protection/>
    </xf>
    <xf numFmtId="49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4" fillId="0" borderId="0" xfId="53" applyFont="1" applyBorder="1" applyAlignment="1">
      <alignment horizontal="justify"/>
      <protection/>
    </xf>
    <xf numFmtId="49" fontId="2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24" fillId="0" borderId="0" xfId="53" applyFont="1" applyBorder="1" applyAlignment="1">
      <alignment horizontal="justify" wrapText="1"/>
      <protection/>
    </xf>
    <xf numFmtId="49" fontId="24" fillId="0" borderId="0" xfId="53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center" wrapText="1"/>
      <protection/>
    </xf>
    <xf numFmtId="49" fontId="21" fillId="0" borderId="0" xfId="0" applyNumberFormat="1" applyFont="1" applyBorder="1" applyAlignment="1">
      <alignment horizontal="center"/>
    </xf>
    <xf numFmtId="49" fontId="24" fillId="0" borderId="0" xfId="53" applyNumberFormat="1" applyFont="1" applyBorder="1" applyAlignment="1">
      <alignment horizontal="justify" wrapText="1"/>
      <protection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4" fillId="0" borderId="0" xfId="53" applyFont="1" applyBorder="1" applyAlignment="1">
      <alignment horizontal="justify" wrapText="1"/>
      <protection/>
    </xf>
    <xf numFmtId="49" fontId="4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wrapText="1"/>
    </xf>
    <xf numFmtId="49" fontId="25" fillId="0" borderId="0" xfId="53" applyNumberFormat="1" applyFont="1" applyBorder="1" applyAlignment="1">
      <alignment horizontal="center"/>
      <protection/>
    </xf>
    <xf numFmtId="49" fontId="26" fillId="0" borderId="0" xfId="0" applyNumberFormat="1" applyFont="1" applyBorder="1" applyAlignment="1">
      <alignment horizontal="center"/>
    </xf>
    <xf numFmtId="0" fontId="13" fillId="0" borderId="0" xfId="53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3" fillId="0" borderId="0" xfId="53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2" fillId="0" borderId="11" xfId="53" applyFont="1" applyFill="1" applyBorder="1" applyAlignment="1">
      <alignment horizontal="center" wrapText="1"/>
      <protection/>
    </xf>
    <xf numFmtId="49" fontId="22" fillId="0" borderId="11" xfId="53" applyNumberFormat="1" applyFont="1" applyFill="1" applyBorder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164" fontId="22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49" fontId="30" fillId="0" borderId="10" xfId="53" applyNumberFormat="1" applyFont="1" applyBorder="1" applyAlignment="1">
      <alignment horizontal="center" wrapText="1"/>
      <protection/>
    </xf>
    <xf numFmtId="0" fontId="3" fillId="0" borderId="10" xfId="0" applyNumberFormat="1" applyFont="1" applyBorder="1" applyAlignment="1">
      <alignment horizontal="justify" wrapText="1"/>
    </xf>
    <xf numFmtId="0" fontId="10" fillId="0" borderId="14" xfId="0" applyFont="1" applyBorder="1" applyAlignment="1">
      <alignment horizontal="justify"/>
    </xf>
    <xf numFmtId="0" fontId="3" fillId="0" borderId="14" xfId="0" applyNumberFormat="1" applyFont="1" applyBorder="1" applyAlignment="1">
      <alignment horizontal="justify" wrapText="1"/>
    </xf>
    <xf numFmtId="49" fontId="9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32" borderId="11" xfId="53" applyNumberFormat="1" applyFont="1" applyFill="1" applyBorder="1" applyAlignment="1">
      <alignment horizontal="center" wrapText="1"/>
      <protection/>
    </xf>
    <xf numFmtId="0" fontId="3" fillId="0" borderId="13" xfId="0" applyFont="1" applyBorder="1" applyAlignment="1">
      <alignment horizontal="justify" wrapText="1"/>
    </xf>
    <xf numFmtId="49" fontId="9" fillId="0" borderId="14" xfId="0" applyNumberFormat="1" applyFont="1" applyBorder="1" applyAlignment="1">
      <alignment horizontal="justify" wrapText="1"/>
    </xf>
    <xf numFmtId="49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justify" wrapText="1"/>
    </xf>
    <xf numFmtId="49" fontId="31" fillId="0" borderId="14" xfId="0" applyNumberFormat="1" applyFont="1" applyBorder="1" applyAlignment="1">
      <alignment horizontal="justify" wrapText="1"/>
    </xf>
    <xf numFmtId="0" fontId="32" fillId="0" borderId="10" xfId="0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49" fontId="3" fillId="0" borderId="13" xfId="53" applyNumberFormat="1" applyFont="1" applyBorder="1" applyAlignment="1">
      <alignment horizontal="center" wrapText="1"/>
      <protection/>
    </xf>
    <xf numFmtId="49" fontId="3" fillId="0" borderId="13" xfId="53" applyNumberFormat="1" applyFont="1" applyBorder="1" applyAlignment="1">
      <alignment horizontal="center"/>
      <protection/>
    </xf>
    <xf numFmtId="49" fontId="8" fillId="0" borderId="14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justify" wrapText="1"/>
    </xf>
    <xf numFmtId="0" fontId="3" fillId="0" borderId="14" xfId="0" applyFont="1" applyBorder="1" applyAlignment="1">
      <alignment horizontal="justify"/>
    </xf>
    <xf numFmtId="49" fontId="3" fillId="0" borderId="14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49" fontId="3" fillId="0" borderId="14" xfId="53" applyNumberFormat="1" applyFont="1" applyBorder="1" applyAlignment="1">
      <alignment horizontal="left" wrapText="1"/>
      <protection/>
    </xf>
    <xf numFmtId="49" fontId="3" fillId="0" borderId="14" xfId="0" applyNumberFormat="1" applyFont="1" applyBorder="1" applyAlignment="1">
      <alignment horizontal="justify" wrapText="1"/>
    </xf>
    <xf numFmtId="164" fontId="3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justify"/>
    </xf>
    <xf numFmtId="164" fontId="9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justify"/>
    </xf>
    <xf numFmtId="49" fontId="14" fillId="0" borderId="14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horizontal="center"/>
    </xf>
    <xf numFmtId="164" fontId="31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justify"/>
    </xf>
    <xf numFmtId="49" fontId="8" fillId="0" borderId="14" xfId="0" applyNumberFormat="1" applyFont="1" applyBorder="1" applyAlignment="1">
      <alignment horizontal="justify" wrapText="1"/>
    </xf>
    <xf numFmtId="0" fontId="3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justify"/>
    </xf>
    <xf numFmtId="49" fontId="16" fillId="0" borderId="14" xfId="0" applyNumberFormat="1" applyFont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0" fontId="30" fillId="0" borderId="13" xfId="0" applyFont="1" applyBorder="1" applyAlignment="1">
      <alignment horizontal="justify" wrapText="1"/>
    </xf>
    <xf numFmtId="164" fontId="30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justify" wrapText="1"/>
    </xf>
    <xf numFmtId="164" fontId="33" fillId="0" borderId="10" xfId="0" applyNumberFormat="1" applyFont="1" applyBorder="1" applyAlignment="1">
      <alignment horizontal="center"/>
    </xf>
    <xf numFmtId="164" fontId="30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49" fontId="30" fillId="0" borderId="10" xfId="0" applyNumberFormat="1" applyFont="1" applyBorder="1" applyAlignment="1">
      <alignment horizontal="justify" wrapText="1"/>
    </xf>
    <xf numFmtId="0" fontId="30" fillId="0" borderId="16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center"/>
    </xf>
    <xf numFmtId="164" fontId="33" fillId="0" borderId="12" xfId="0" applyNumberFormat="1" applyFont="1" applyBorder="1" applyAlignment="1">
      <alignment horizontal="center"/>
    </xf>
    <xf numFmtId="0" fontId="30" fillId="0" borderId="12" xfId="0" applyFont="1" applyBorder="1" applyAlignment="1">
      <alignment horizontal="justify"/>
    </xf>
    <xf numFmtId="0" fontId="30" fillId="0" borderId="14" xfId="0" applyFont="1" applyBorder="1" applyAlignment="1">
      <alignment horizontal="justify"/>
    </xf>
    <xf numFmtId="49" fontId="30" fillId="0" borderId="14" xfId="53" applyNumberFormat="1" applyFont="1" applyBorder="1" applyAlignment="1">
      <alignment horizontal="left" wrapText="1"/>
      <protection/>
    </xf>
    <xf numFmtId="164" fontId="33" fillId="0" borderId="14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 wrapText="1"/>
      <protection/>
    </xf>
    <xf numFmtId="49" fontId="10" fillId="0" borderId="17" xfId="0" applyNumberFormat="1" applyFont="1" applyBorder="1" applyAlignment="1">
      <alignment horizontal="left" wrapText="1"/>
    </xf>
    <xf numFmtId="49" fontId="3" fillId="0" borderId="18" xfId="53" applyNumberFormat="1" applyFont="1" applyBorder="1" applyAlignment="1">
      <alignment horizontal="center" wrapText="1"/>
      <protection/>
    </xf>
    <xf numFmtId="0" fontId="30" fillId="0" borderId="10" xfId="0" applyFont="1" applyBorder="1" applyAlignment="1">
      <alignment horizontal="justify" wrapText="1"/>
    </xf>
    <xf numFmtId="0" fontId="30" fillId="0" borderId="15" xfId="0" applyFont="1" applyBorder="1" applyAlignment="1">
      <alignment horizontal="justify" wrapText="1"/>
    </xf>
    <xf numFmtId="0" fontId="30" fillId="0" borderId="11" xfId="0" applyFont="1" applyBorder="1" applyAlignment="1">
      <alignment horizontal="justify" wrapText="1"/>
    </xf>
    <xf numFmtId="0" fontId="30" fillId="0" borderId="11" xfId="53" applyFont="1" applyBorder="1" applyAlignment="1">
      <alignment horizontal="justify"/>
      <protection/>
    </xf>
    <xf numFmtId="49" fontId="30" fillId="0" borderId="11" xfId="53" applyNumberFormat="1" applyFont="1" applyBorder="1" applyAlignment="1">
      <alignment horizontal="left" wrapText="1"/>
      <protection/>
    </xf>
    <xf numFmtId="0" fontId="30" fillId="0" borderId="11" xfId="0" applyFont="1" applyBorder="1" applyAlignment="1">
      <alignment wrapText="1"/>
    </xf>
    <xf numFmtId="0" fontId="30" fillId="0" borderId="10" xfId="0" applyFont="1" applyBorder="1" applyAlignment="1">
      <alignment horizontal="justify"/>
    </xf>
    <xf numFmtId="49" fontId="30" fillId="0" borderId="14" xfId="0" applyNumberFormat="1" applyFont="1" applyBorder="1" applyAlignment="1">
      <alignment horizontal="justify" wrapText="1"/>
    </xf>
    <xf numFmtId="0" fontId="9" fillId="0" borderId="15" xfId="0" applyFont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30" fillId="32" borderId="10" xfId="53" applyNumberFormat="1" applyFont="1" applyFill="1" applyBorder="1" applyAlignment="1">
      <alignment horizontal="center"/>
      <protection/>
    </xf>
    <xf numFmtId="49" fontId="3" fillId="32" borderId="10" xfId="53" applyNumberFormat="1" applyFont="1" applyFill="1" applyBorder="1" applyAlignment="1">
      <alignment horizontal="center" wrapText="1"/>
      <protection/>
    </xf>
    <xf numFmtId="49" fontId="3" fillId="32" borderId="10" xfId="53" applyNumberFormat="1" applyFont="1" applyFill="1" applyBorder="1" applyAlignment="1">
      <alignment horizontal="center"/>
      <protection/>
    </xf>
    <xf numFmtId="49" fontId="10" fillId="32" borderId="10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justify" wrapText="1"/>
    </xf>
    <xf numFmtId="49" fontId="30" fillId="0" borderId="10" xfId="53" applyNumberFormat="1" applyFont="1" applyBorder="1" applyAlignment="1">
      <alignment horizontal="center"/>
      <protection/>
    </xf>
    <xf numFmtId="0" fontId="3" fillId="0" borderId="19" xfId="0" applyFont="1" applyBorder="1" applyAlignment="1">
      <alignment horizontal="justify" wrapText="1"/>
    </xf>
    <xf numFmtId="0" fontId="3" fillId="0" borderId="14" xfId="0" applyFont="1" applyBorder="1" applyAlignment="1">
      <alignment horizontal="justify" wrapText="1"/>
    </xf>
    <xf numFmtId="49" fontId="30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justify"/>
    </xf>
    <xf numFmtId="49" fontId="3" fillId="0" borderId="16" xfId="53" applyNumberFormat="1" applyFont="1" applyBorder="1" applyAlignment="1">
      <alignment horizontal="center" wrapText="1"/>
      <protection/>
    </xf>
    <xf numFmtId="0" fontId="3" fillId="32" borderId="11" xfId="0" applyFont="1" applyFill="1" applyBorder="1" applyAlignment="1">
      <alignment horizontal="justify" wrapText="1"/>
    </xf>
    <xf numFmtId="0" fontId="30" fillId="0" borderId="19" xfId="0" applyFont="1" applyBorder="1" applyAlignment="1">
      <alignment horizontal="justify"/>
    </xf>
    <xf numFmtId="49" fontId="3" fillId="0" borderId="19" xfId="0" applyNumberFormat="1" applyFont="1" applyBorder="1" applyAlignment="1">
      <alignment horizontal="center"/>
    </xf>
    <xf numFmtId="164" fontId="33" fillId="0" borderId="19" xfId="0" applyNumberFormat="1" applyFont="1" applyBorder="1" applyAlignment="1">
      <alignment horizontal="center"/>
    </xf>
    <xf numFmtId="0" fontId="30" fillId="0" borderId="15" xfId="0" applyFont="1" applyBorder="1" applyAlignment="1">
      <alignment horizontal="justify"/>
    </xf>
    <xf numFmtId="49" fontId="3" fillId="0" borderId="15" xfId="0" applyNumberFormat="1" applyFont="1" applyBorder="1" applyAlignment="1">
      <alignment horizontal="center"/>
    </xf>
    <xf numFmtId="164" fontId="33" fillId="0" borderId="15" xfId="0" applyNumberFormat="1" applyFont="1" applyBorder="1" applyAlignment="1">
      <alignment horizontal="center"/>
    </xf>
    <xf numFmtId="49" fontId="3" fillId="0" borderId="20" xfId="53" applyNumberFormat="1" applyFont="1" applyBorder="1" applyAlignment="1">
      <alignment horizontal="center" wrapText="1"/>
      <protection/>
    </xf>
    <xf numFmtId="49" fontId="3" fillId="0" borderId="20" xfId="53" applyNumberFormat="1" applyFont="1" applyBorder="1" applyAlignment="1">
      <alignment horizontal="center"/>
      <protection/>
    </xf>
    <xf numFmtId="49" fontId="30" fillId="0" borderId="19" xfId="0" applyNumberFormat="1" applyFont="1" applyBorder="1" applyAlignment="1">
      <alignment horizontal="center"/>
    </xf>
    <xf numFmtId="164" fontId="30" fillId="0" borderId="19" xfId="0" applyNumberFormat="1" applyFont="1" applyBorder="1" applyAlignment="1">
      <alignment horizontal="center"/>
    </xf>
    <xf numFmtId="164" fontId="32" fillId="32" borderId="10" xfId="0" applyNumberFormat="1" applyFont="1" applyFill="1" applyBorder="1" applyAlignment="1">
      <alignment horizontal="center"/>
    </xf>
    <xf numFmtId="0" fontId="32" fillId="32" borderId="10" xfId="0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0" fillId="0" borderId="11" xfId="53" applyNumberFormat="1" applyFont="1" applyBorder="1" applyAlignment="1">
      <alignment horizontal="center" wrapText="1"/>
      <protection/>
    </xf>
    <xf numFmtId="49" fontId="31" fillId="0" borderId="10" xfId="0" applyNumberFormat="1" applyFont="1" applyBorder="1" applyAlignment="1">
      <alignment horizontal="justify" wrapText="1"/>
    </xf>
    <xf numFmtId="49" fontId="31" fillId="0" borderId="10" xfId="0" applyNumberFormat="1" applyFont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0" fontId="31" fillId="0" borderId="11" xfId="0" applyFont="1" applyBorder="1" applyAlignment="1">
      <alignment horizontal="justify" wrapText="1"/>
    </xf>
    <xf numFmtId="49" fontId="30" fillId="0" borderId="15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0" fontId="22" fillId="0" borderId="11" xfId="0" applyFont="1" applyBorder="1" applyAlignment="1">
      <alignment horizontal="justify" wrapText="1"/>
    </xf>
    <xf numFmtId="49" fontId="22" fillId="0" borderId="11" xfId="53" applyNumberFormat="1" applyFont="1" applyBorder="1" applyAlignment="1">
      <alignment horizontal="center" wrapText="1"/>
      <protection/>
    </xf>
    <xf numFmtId="164" fontId="34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" fontId="4" fillId="0" borderId="0" xfId="53" applyNumberFormat="1" applyFont="1" applyBorder="1" applyAlignment="1">
      <alignment horizontal="center" wrapText="1"/>
      <protection/>
    </xf>
    <xf numFmtId="1" fontId="4" fillId="0" borderId="0" xfId="53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">
      <pane xSplit="1" ySplit="11" topLeftCell="B11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" sqref="C1:E3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10.875" style="2" customWidth="1"/>
    <col min="4" max="4" width="9.125" style="2" customWidth="1"/>
    <col min="5" max="5" width="15.125" style="3" customWidth="1"/>
  </cols>
  <sheetData>
    <row r="1" spans="1:5" ht="27" customHeight="1">
      <c r="A1" s="4"/>
      <c r="B1" s="5"/>
      <c r="C1" s="233" t="s">
        <v>262</v>
      </c>
      <c r="D1" s="233"/>
      <c r="E1" s="233"/>
    </row>
    <row r="2" spans="1:5" ht="5.25" customHeight="1">
      <c r="A2" s="4"/>
      <c r="B2" s="5"/>
      <c r="C2" s="233"/>
      <c r="D2" s="233"/>
      <c r="E2" s="233"/>
    </row>
    <row r="3" spans="1:6" ht="6.75" customHeight="1">
      <c r="A3" s="4"/>
      <c r="B3" s="6"/>
      <c r="C3" s="233"/>
      <c r="D3" s="233"/>
      <c r="E3" s="233"/>
      <c r="F3" t="s">
        <v>0</v>
      </c>
    </row>
    <row r="4" spans="1:5" ht="12.75">
      <c r="A4" s="4"/>
      <c r="B4" s="6"/>
      <c r="C4" s="114"/>
      <c r="D4" s="114"/>
      <c r="E4" s="114"/>
    </row>
    <row r="5" spans="1:5" ht="25.5" customHeight="1">
      <c r="A5" s="234" t="s">
        <v>175</v>
      </c>
      <c r="B5" s="234"/>
      <c r="C5" s="234"/>
      <c r="D5" s="234"/>
      <c r="E5" s="234"/>
    </row>
    <row r="6" spans="1:5" ht="24" customHeight="1">
      <c r="A6" s="234" t="s">
        <v>139</v>
      </c>
      <c r="B6" s="234"/>
      <c r="C6" s="234"/>
      <c r="D6" s="234"/>
      <c r="E6" s="234"/>
    </row>
    <row r="7" spans="1:5" ht="12.75">
      <c r="A7" s="235" t="s">
        <v>140</v>
      </c>
      <c r="B7" s="235"/>
      <c r="C7" s="235"/>
      <c r="D7" s="235"/>
      <c r="E7" s="235"/>
    </row>
    <row r="8" spans="1:5" ht="12.75">
      <c r="A8" s="9"/>
      <c r="B8" s="8"/>
      <c r="C8" s="8"/>
      <c r="D8" s="8"/>
      <c r="E8" s="8"/>
    </row>
    <row r="9" spans="1:5" ht="12.75" customHeight="1">
      <c r="A9" s="230" t="s">
        <v>1</v>
      </c>
      <c r="B9" s="231" t="s">
        <v>2</v>
      </c>
      <c r="C9" s="232" t="s">
        <v>3</v>
      </c>
      <c r="D9" s="232" t="s">
        <v>4</v>
      </c>
      <c r="E9" s="229" t="s">
        <v>169</v>
      </c>
    </row>
    <row r="10" spans="1:7" ht="36.75" customHeight="1">
      <c r="A10" s="230"/>
      <c r="B10" s="231"/>
      <c r="C10" s="232"/>
      <c r="D10" s="232"/>
      <c r="E10" s="229"/>
      <c r="G10" t="s">
        <v>0</v>
      </c>
    </row>
    <row r="11" spans="1:5" ht="12" customHeight="1">
      <c r="A11" s="10">
        <v>1</v>
      </c>
      <c r="B11" s="116">
        <v>2</v>
      </c>
      <c r="C11" s="11">
        <v>3</v>
      </c>
      <c r="D11" s="11">
        <v>4</v>
      </c>
      <c r="E11" s="12">
        <v>5</v>
      </c>
    </row>
    <row r="12" spans="1:5" ht="12.75">
      <c r="A12" s="13" t="s">
        <v>5</v>
      </c>
      <c r="B12" s="14" t="s">
        <v>6</v>
      </c>
      <c r="C12" s="14" t="s">
        <v>177</v>
      </c>
      <c r="D12" s="14" t="s">
        <v>7</v>
      </c>
      <c r="E12" s="15">
        <f>+E13+E31+E35+E27</f>
        <v>8255.4</v>
      </c>
    </row>
    <row r="13" spans="1:5" s="25" customFormat="1" ht="64.5" customHeight="1">
      <c r="A13" s="16" t="s">
        <v>110</v>
      </c>
      <c r="B13" s="17" t="s">
        <v>8</v>
      </c>
      <c r="C13" s="17" t="s">
        <v>177</v>
      </c>
      <c r="D13" s="17" t="s">
        <v>7</v>
      </c>
      <c r="E13" s="18">
        <f>E17+E14+E24</f>
        <v>6175</v>
      </c>
    </row>
    <row r="14" spans="1:5" s="24" customFormat="1" ht="21.75" customHeight="1">
      <c r="A14" s="20" t="s">
        <v>91</v>
      </c>
      <c r="B14" s="21" t="s">
        <v>8</v>
      </c>
      <c r="C14" s="21" t="s">
        <v>178</v>
      </c>
      <c r="D14" s="21" t="s">
        <v>7</v>
      </c>
      <c r="E14" s="22">
        <f>E15</f>
        <v>659.6</v>
      </c>
    </row>
    <row r="15" spans="1:5" ht="60.75" customHeight="1">
      <c r="A15" s="26" t="s">
        <v>84</v>
      </c>
      <c r="B15" s="21" t="s">
        <v>8</v>
      </c>
      <c r="C15" s="21" t="s">
        <v>178</v>
      </c>
      <c r="D15" s="21" t="s">
        <v>75</v>
      </c>
      <c r="E15" s="160">
        <f>E16</f>
        <v>659.6</v>
      </c>
    </row>
    <row r="16" spans="1:5" ht="24" customHeight="1">
      <c r="A16" s="26" t="s">
        <v>132</v>
      </c>
      <c r="B16" s="21" t="s">
        <v>8</v>
      </c>
      <c r="C16" s="21" t="s">
        <v>179</v>
      </c>
      <c r="D16" s="21" t="s">
        <v>131</v>
      </c>
      <c r="E16" s="160">
        <v>659.6</v>
      </c>
    </row>
    <row r="17" spans="1:5" s="24" customFormat="1" ht="22.5" customHeight="1">
      <c r="A17" s="26" t="s">
        <v>83</v>
      </c>
      <c r="B17" s="21" t="s">
        <v>8</v>
      </c>
      <c r="C17" s="21" t="s">
        <v>180</v>
      </c>
      <c r="D17" s="21" t="s">
        <v>7</v>
      </c>
      <c r="E17" s="160">
        <f>E18+E20+E22</f>
        <v>5393.4</v>
      </c>
    </row>
    <row r="18" spans="1:5" s="24" customFormat="1" ht="57" customHeight="1">
      <c r="A18" s="26" t="s">
        <v>84</v>
      </c>
      <c r="B18" s="21" t="s">
        <v>8</v>
      </c>
      <c r="C18" s="21" t="s">
        <v>181</v>
      </c>
      <c r="D18" s="21" t="s">
        <v>75</v>
      </c>
      <c r="E18" s="160">
        <f>E19</f>
        <v>5266.8</v>
      </c>
    </row>
    <row r="19" spans="1:5" s="24" customFormat="1" ht="27" customHeight="1">
      <c r="A19" s="26" t="s">
        <v>132</v>
      </c>
      <c r="B19" s="21" t="s">
        <v>8</v>
      </c>
      <c r="C19" s="21" t="s">
        <v>181</v>
      </c>
      <c r="D19" s="21" t="s">
        <v>131</v>
      </c>
      <c r="E19" s="160">
        <v>5266.8</v>
      </c>
    </row>
    <row r="20" spans="1:5" s="24" customFormat="1" ht="22.5" customHeight="1">
      <c r="A20" s="26" t="s">
        <v>85</v>
      </c>
      <c r="B20" s="21" t="s">
        <v>8</v>
      </c>
      <c r="C20" s="21" t="s">
        <v>182</v>
      </c>
      <c r="D20" s="21" t="s">
        <v>76</v>
      </c>
      <c r="E20" s="160">
        <f>E21</f>
        <v>119.2</v>
      </c>
    </row>
    <row r="21" spans="1:5" s="24" customFormat="1" ht="22.5" customHeight="1">
      <c r="A21" s="26" t="s">
        <v>134</v>
      </c>
      <c r="B21" s="21" t="s">
        <v>8</v>
      </c>
      <c r="C21" s="21" t="s">
        <v>182</v>
      </c>
      <c r="D21" s="21" t="s">
        <v>133</v>
      </c>
      <c r="E21" s="160">
        <v>119.2</v>
      </c>
    </row>
    <row r="22" spans="1:5" s="24" customFormat="1" ht="17.25" customHeight="1">
      <c r="A22" s="26" t="s">
        <v>86</v>
      </c>
      <c r="B22" s="21" t="s">
        <v>8</v>
      </c>
      <c r="C22" s="21" t="s">
        <v>182</v>
      </c>
      <c r="D22" s="21" t="s">
        <v>77</v>
      </c>
      <c r="E22" s="160">
        <v>7.4</v>
      </c>
    </row>
    <row r="23" spans="1:5" s="24" customFormat="1" ht="17.25" customHeight="1">
      <c r="A23" s="26" t="s">
        <v>136</v>
      </c>
      <c r="B23" s="21" t="s">
        <v>8</v>
      </c>
      <c r="C23" s="21" t="s">
        <v>182</v>
      </c>
      <c r="D23" s="21" t="s">
        <v>135</v>
      </c>
      <c r="E23" s="160">
        <v>7.6</v>
      </c>
    </row>
    <row r="24" spans="1:5" ht="80.25" customHeight="1">
      <c r="A24" s="118" t="s">
        <v>120</v>
      </c>
      <c r="B24" s="21" t="s">
        <v>8</v>
      </c>
      <c r="C24" s="21" t="s">
        <v>183</v>
      </c>
      <c r="D24" s="21" t="s">
        <v>7</v>
      </c>
      <c r="E24" s="160">
        <f>E25</f>
        <v>122</v>
      </c>
    </row>
    <row r="25" spans="1:5" ht="18" customHeight="1">
      <c r="A25" s="26" t="s">
        <v>89</v>
      </c>
      <c r="B25" s="21" t="s">
        <v>8</v>
      </c>
      <c r="C25" s="21" t="s">
        <v>183</v>
      </c>
      <c r="D25" s="21" t="s">
        <v>82</v>
      </c>
      <c r="E25" s="160">
        <f>E26</f>
        <v>122</v>
      </c>
    </row>
    <row r="26" spans="1:5" ht="18" customHeight="1">
      <c r="A26" s="26" t="s">
        <v>114</v>
      </c>
      <c r="B26" s="21" t="s">
        <v>8</v>
      </c>
      <c r="C26" s="21" t="s">
        <v>183</v>
      </c>
      <c r="D26" s="21" t="s">
        <v>115</v>
      </c>
      <c r="E26" s="160">
        <v>122</v>
      </c>
    </row>
    <row r="27" spans="1:5" ht="25.5">
      <c r="A27" s="219" t="s">
        <v>170</v>
      </c>
      <c r="B27" s="220" t="s">
        <v>154</v>
      </c>
      <c r="C27" s="220" t="s">
        <v>177</v>
      </c>
      <c r="D27" s="220" t="s">
        <v>7</v>
      </c>
      <c r="E27" s="221">
        <f>E28</f>
        <v>151.5</v>
      </c>
    </row>
    <row r="28" spans="1:5" ht="25.5" customHeight="1">
      <c r="A28" s="165" t="s">
        <v>153</v>
      </c>
      <c r="B28" s="128" t="s">
        <v>154</v>
      </c>
      <c r="C28" s="128" t="s">
        <v>184</v>
      </c>
      <c r="D28" s="128" t="s">
        <v>7</v>
      </c>
      <c r="E28" s="160">
        <f>E29</f>
        <v>151.5</v>
      </c>
    </row>
    <row r="29" spans="1:5" s="24" customFormat="1" ht="22.5" customHeight="1">
      <c r="A29" s="165" t="s">
        <v>85</v>
      </c>
      <c r="B29" s="128" t="s">
        <v>154</v>
      </c>
      <c r="C29" s="128" t="s">
        <v>184</v>
      </c>
      <c r="D29" s="128" t="s">
        <v>76</v>
      </c>
      <c r="E29" s="160">
        <f>E30</f>
        <v>151.5</v>
      </c>
    </row>
    <row r="30" spans="1:5" s="24" customFormat="1" ht="22.5" customHeight="1">
      <c r="A30" s="165" t="s">
        <v>134</v>
      </c>
      <c r="B30" s="128" t="s">
        <v>154</v>
      </c>
      <c r="C30" s="128" t="s">
        <v>184</v>
      </c>
      <c r="D30" s="128" t="s">
        <v>133</v>
      </c>
      <c r="E30" s="160">
        <v>151.5</v>
      </c>
    </row>
    <row r="31" spans="1:5" s="25" customFormat="1" ht="17.25" customHeight="1">
      <c r="A31" s="28" t="s">
        <v>116</v>
      </c>
      <c r="B31" s="121" t="s">
        <v>64</v>
      </c>
      <c r="C31" s="17" t="s">
        <v>177</v>
      </c>
      <c r="D31" s="17" t="s">
        <v>7</v>
      </c>
      <c r="E31" s="18">
        <f>E32</f>
        <v>20</v>
      </c>
    </row>
    <row r="32" spans="1:5" s="25" customFormat="1" ht="15.75" customHeight="1">
      <c r="A32" s="36" t="s">
        <v>9</v>
      </c>
      <c r="B32" s="122" t="s">
        <v>64</v>
      </c>
      <c r="C32" s="21" t="s">
        <v>185</v>
      </c>
      <c r="D32" s="21" t="s">
        <v>7</v>
      </c>
      <c r="E32" s="22">
        <f>E33</f>
        <v>20</v>
      </c>
    </row>
    <row r="33" spans="1:5" s="23" customFormat="1" ht="14.25" customHeight="1">
      <c r="A33" s="20" t="s">
        <v>86</v>
      </c>
      <c r="B33" s="122" t="s">
        <v>64</v>
      </c>
      <c r="C33" s="21" t="s">
        <v>185</v>
      </c>
      <c r="D33" s="21" t="s">
        <v>77</v>
      </c>
      <c r="E33" s="22">
        <f>E34</f>
        <v>20</v>
      </c>
    </row>
    <row r="34" spans="1:5" s="23" customFormat="1" ht="14.25" customHeight="1">
      <c r="A34" s="20" t="s">
        <v>117</v>
      </c>
      <c r="B34" s="122" t="s">
        <v>64</v>
      </c>
      <c r="C34" s="21" t="s">
        <v>185</v>
      </c>
      <c r="D34" s="21" t="s">
        <v>118</v>
      </c>
      <c r="E34" s="22">
        <v>20</v>
      </c>
    </row>
    <row r="35" spans="1:5" s="23" customFormat="1" ht="14.25" customHeight="1">
      <c r="A35" s="16" t="s">
        <v>93</v>
      </c>
      <c r="B35" s="121" t="s">
        <v>92</v>
      </c>
      <c r="C35" s="17" t="s">
        <v>177</v>
      </c>
      <c r="D35" s="17" t="s">
        <v>7</v>
      </c>
      <c r="E35" s="18">
        <f>E36+E41</f>
        <v>1908.9</v>
      </c>
    </row>
    <row r="36" spans="1:5" s="23" customFormat="1" ht="58.5" customHeight="1">
      <c r="A36" s="20" t="s">
        <v>173</v>
      </c>
      <c r="B36" s="122" t="s">
        <v>92</v>
      </c>
      <c r="C36" s="21" t="s">
        <v>186</v>
      </c>
      <c r="D36" s="21" t="s">
        <v>7</v>
      </c>
      <c r="E36" s="22">
        <f>E37+E39</f>
        <v>1858.9</v>
      </c>
    </row>
    <row r="37" spans="1:5" s="23" customFormat="1" ht="22.5" customHeight="1">
      <c r="A37" s="20" t="s">
        <v>104</v>
      </c>
      <c r="B37" s="122" t="s">
        <v>92</v>
      </c>
      <c r="C37" s="21" t="s">
        <v>186</v>
      </c>
      <c r="D37" s="21" t="s">
        <v>76</v>
      </c>
      <c r="E37" s="22">
        <f>E38</f>
        <v>1793.2</v>
      </c>
    </row>
    <row r="38" spans="1:5" s="23" customFormat="1" ht="22.5" customHeight="1">
      <c r="A38" s="20" t="s">
        <v>134</v>
      </c>
      <c r="B38" s="122" t="s">
        <v>92</v>
      </c>
      <c r="C38" s="21" t="s">
        <v>186</v>
      </c>
      <c r="D38" s="21" t="s">
        <v>133</v>
      </c>
      <c r="E38" s="22">
        <v>1793.2</v>
      </c>
    </row>
    <row r="39" spans="1:5" s="23" customFormat="1" ht="15.75" customHeight="1">
      <c r="A39" s="20" t="s">
        <v>86</v>
      </c>
      <c r="B39" s="122" t="s">
        <v>92</v>
      </c>
      <c r="C39" s="21" t="s">
        <v>186</v>
      </c>
      <c r="D39" s="21" t="s">
        <v>77</v>
      </c>
      <c r="E39" s="22">
        <f>E40</f>
        <v>65.7</v>
      </c>
    </row>
    <row r="40" spans="1:5" s="23" customFormat="1" ht="11.25">
      <c r="A40" s="20" t="s">
        <v>136</v>
      </c>
      <c r="B40" s="122" t="s">
        <v>92</v>
      </c>
      <c r="C40" s="21" t="s">
        <v>186</v>
      </c>
      <c r="D40" s="21" t="s">
        <v>135</v>
      </c>
      <c r="E40" s="22">
        <v>65.7</v>
      </c>
    </row>
    <row r="41" spans="1:5" s="23" customFormat="1" ht="47.25" customHeight="1">
      <c r="A41" s="20" t="s">
        <v>157</v>
      </c>
      <c r="B41" s="122" t="s">
        <v>92</v>
      </c>
      <c r="C41" s="21" t="s">
        <v>187</v>
      </c>
      <c r="D41" s="21" t="s">
        <v>7</v>
      </c>
      <c r="E41" s="22">
        <f>E42</f>
        <v>50</v>
      </c>
    </row>
    <row r="42" spans="1:5" s="23" customFormat="1" ht="22.5" customHeight="1">
      <c r="A42" s="20" t="s">
        <v>104</v>
      </c>
      <c r="B42" s="122" t="s">
        <v>92</v>
      </c>
      <c r="C42" s="21" t="s">
        <v>187</v>
      </c>
      <c r="D42" s="21" t="s">
        <v>76</v>
      </c>
      <c r="E42" s="22">
        <f>E43</f>
        <v>50</v>
      </c>
    </row>
    <row r="43" spans="1:5" s="23" customFormat="1" ht="22.5" customHeight="1">
      <c r="A43" s="20" t="s">
        <v>134</v>
      </c>
      <c r="B43" s="122" t="s">
        <v>92</v>
      </c>
      <c r="C43" s="21" t="s">
        <v>187</v>
      </c>
      <c r="D43" s="21" t="s">
        <v>133</v>
      </c>
      <c r="E43" s="22">
        <v>50</v>
      </c>
    </row>
    <row r="44" spans="1:5" ht="14.25" customHeight="1">
      <c r="A44" s="29" t="s">
        <v>10</v>
      </c>
      <c r="B44" s="30" t="s">
        <v>11</v>
      </c>
      <c r="C44" s="30" t="s">
        <v>177</v>
      </c>
      <c r="D44" s="30" t="s">
        <v>7</v>
      </c>
      <c r="E44" s="31">
        <f>E45</f>
        <v>322.2</v>
      </c>
    </row>
    <row r="45" spans="1:5" s="19" customFormat="1" ht="30" customHeight="1">
      <c r="A45" s="16" t="s">
        <v>119</v>
      </c>
      <c r="B45" s="17" t="s">
        <v>12</v>
      </c>
      <c r="C45" s="17" t="s">
        <v>177</v>
      </c>
      <c r="D45" s="17" t="s">
        <v>7</v>
      </c>
      <c r="E45" s="18">
        <f>E46</f>
        <v>322.2</v>
      </c>
    </row>
    <row r="46" spans="1:5" ht="45.75" customHeight="1">
      <c r="A46" s="20" t="s">
        <v>88</v>
      </c>
      <c r="B46" s="21" t="s">
        <v>12</v>
      </c>
      <c r="C46" s="128" t="s">
        <v>203</v>
      </c>
      <c r="D46" s="21" t="s">
        <v>7</v>
      </c>
      <c r="E46" s="22">
        <f>E47+E49</f>
        <v>322.2</v>
      </c>
    </row>
    <row r="47" spans="1:5" ht="58.5" customHeight="1">
      <c r="A47" s="26" t="s">
        <v>84</v>
      </c>
      <c r="B47" s="21" t="s">
        <v>12</v>
      </c>
      <c r="C47" s="128" t="s">
        <v>203</v>
      </c>
      <c r="D47" s="21" t="s">
        <v>75</v>
      </c>
      <c r="E47" s="22">
        <f>E48</f>
        <v>281.8</v>
      </c>
    </row>
    <row r="48" spans="1:5" ht="24" customHeight="1">
      <c r="A48" s="26" t="s">
        <v>132</v>
      </c>
      <c r="B48" s="21" t="s">
        <v>12</v>
      </c>
      <c r="C48" s="128" t="s">
        <v>203</v>
      </c>
      <c r="D48" s="21" t="s">
        <v>131</v>
      </c>
      <c r="E48" s="22">
        <v>281.8</v>
      </c>
    </row>
    <row r="49" spans="1:5" ht="21.75" customHeight="1">
      <c r="A49" s="26" t="s">
        <v>85</v>
      </c>
      <c r="B49" s="21" t="s">
        <v>12</v>
      </c>
      <c r="C49" s="128" t="s">
        <v>203</v>
      </c>
      <c r="D49" s="21" t="s">
        <v>76</v>
      </c>
      <c r="E49" s="22">
        <f>E50</f>
        <v>40.4</v>
      </c>
    </row>
    <row r="50" spans="1:5" ht="24" customHeight="1">
      <c r="A50" s="26" t="s">
        <v>134</v>
      </c>
      <c r="B50" s="21" t="s">
        <v>12</v>
      </c>
      <c r="C50" s="128" t="s">
        <v>203</v>
      </c>
      <c r="D50" s="21" t="s">
        <v>133</v>
      </c>
      <c r="E50" s="22">
        <v>40.4</v>
      </c>
    </row>
    <row r="51" spans="1:5" s="24" customFormat="1" ht="26.25" customHeight="1">
      <c r="A51" s="32" t="s">
        <v>13</v>
      </c>
      <c r="B51" s="30" t="s">
        <v>14</v>
      </c>
      <c r="C51" s="30" t="s">
        <v>177</v>
      </c>
      <c r="D51" s="30" t="s">
        <v>7</v>
      </c>
      <c r="E51" s="31">
        <f>E52+E59+E63</f>
        <v>432.4</v>
      </c>
    </row>
    <row r="52" spans="1:5" s="24" customFormat="1" ht="52.5" customHeight="1">
      <c r="A52" s="27" t="s">
        <v>56</v>
      </c>
      <c r="B52" s="17" t="s">
        <v>51</v>
      </c>
      <c r="C52" s="17" t="s">
        <v>177</v>
      </c>
      <c r="D52" s="17" t="s">
        <v>7</v>
      </c>
      <c r="E52" s="18">
        <f>E53+E56</f>
        <v>266.9</v>
      </c>
    </row>
    <row r="53" spans="1:5" s="24" customFormat="1" ht="45" customHeight="1">
      <c r="A53" s="165" t="s">
        <v>96</v>
      </c>
      <c r="B53" s="21" t="s">
        <v>51</v>
      </c>
      <c r="C53" s="21" t="s">
        <v>188</v>
      </c>
      <c r="D53" s="21" t="s">
        <v>7</v>
      </c>
      <c r="E53" s="22">
        <f>E54</f>
        <v>77.9</v>
      </c>
    </row>
    <row r="54" spans="1:5" s="24" customFormat="1" ht="23.25" customHeight="1">
      <c r="A54" s="165" t="s">
        <v>85</v>
      </c>
      <c r="B54" s="21" t="s">
        <v>51</v>
      </c>
      <c r="C54" s="21" t="s">
        <v>188</v>
      </c>
      <c r="D54" s="21" t="s">
        <v>76</v>
      </c>
      <c r="E54" s="22">
        <f>E55</f>
        <v>77.9</v>
      </c>
    </row>
    <row r="55" spans="1:5" s="24" customFormat="1" ht="23.25" customHeight="1">
      <c r="A55" s="165" t="s">
        <v>134</v>
      </c>
      <c r="B55" s="21" t="s">
        <v>51</v>
      </c>
      <c r="C55" s="21" t="s">
        <v>188</v>
      </c>
      <c r="D55" s="21" t="s">
        <v>133</v>
      </c>
      <c r="E55" s="22">
        <v>77.9</v>
      </c>
    </row>
    <row r="56" spans="1:5" s="24" customFormat="1" ht="81" customHeight="1">
      <c r="A56" s="118" t="s">
        <v>120</v>
      </c>
      <c r="B56" s="21" t="s">
        <v>51</v>
      </c>
      <c r="C56" s="21" t="s">
        <v>183</v>
      </c>
      <c r="D56" s="21" t="s">
        <v>7</v>
      </c>
      <c r="E56" s="22">
        <v>189</v>
      </c>
    </row>
    <row r="57" spans="1:5" s="24" customFormat="1" ht="15" customHeight="1">
      <c r="A57" s="118" t="s">
        <v>89</v>
      </c>
      <c r="B57" s="21" t="s">
        <v>51</v>
      </c>
      <c r="C57" s="21" t="s">
        <v>183</v>
      </c>
      <c r="D57" s="21" t="s">
        <v>82</v>
      </c>
      <c r="E57" s="160">
        <f>E58</f>
        <v>189</v>
      </c>
    </row>
    <row r="58" spans="1:5" s="24" customFormat="1" ht="15" customHeight="1">
      <c r="A58" s="118" t="s">
        <v>114</v>
      </c>
      <c r="B58" s="21" t="s">
        <v>51</v>
      </c>
      <c r="C58" s="21" t="s">
        <v>183</v>
      </c>
      <c r="D58" s="21" t="s">
        <v>115</v>
      </c>
      <c r="E58" s="160">
        <v>189</v>
      </c>
    </row>
    <row r="59" spans="1:5" s="19" customFormat="1" ht="12.75" customHeight="1">
      <c r="A59" s="27" t="s">
        <v>15</v>
      </c>
      <c r="B59" s="17" t="s">
        <v>16</v>
      </c>
      <c r="C59" s="17" t="s">
        <v>177</v>
      </c>
      <c r="D59" s="17" t="s">
        <v>7</v>
      </c>
      <c r="E59" s="18">
        <f>SUM(E60:E60)</f>
        <v>160.5</v>
      </c>
    </row>
    <row r="60" spans="1:5" ht="34.5" customHeight="1">
      <c r="A60" s="180" t="s">
        <v>99</v>
      </c>
      <c r="B60" s="21" t="s">
        <v>16</v>
      </c>
      <c r="C60" s="21" t="s">
        <v>189</v>
      </c>
      <c r="D60" s="21" t="s">
        <v>7</v>
      </c>
      <c r="E60" s="160">
        <f>E61</f>
        <v>160.5</v>
      </c>
    </row>
    <row r="61" spans="1:5" ht="24" customHeight="1">
      <c r="A61" s="166" t="s">
        <v>85</v>
      </c>
      <c r="B61" s="21" t="s">
        <v>16</v>
      </c>
      <c r="C61" s="21" t="s">
        <v>189</v>
      </c>
      <c r="D61" s="21" t="s">
        <v>76</v>
      </c>
      <c r="E61" s="160">
        <f>E62</f>
        <v>160.5</v>
      </c>
    </row>
    <row r="62" spans="1:5" ht="24" customHeight="1">
      <c r="A62" s="166" t="s">
        <v>134</v>
      </c>
      <c r="B62" s="21" t="s">
        <v>16</v>
      </c>
      <c r="C62" s="21" t="s">
        <v>189</v>
      </c>
      <c r="D62" s="21" t="s">
        <v>133</v>
      </c>
      <c r="E62" s="160">
        <v>160.5</v>
      </c>
    </row>
    <row r="63" spans="1:5" s="19" customFormat="1" ht="39.75" customHeight="1">
      <c r="A63" s="27" t="s">
        <v>171</v>
      </c>
      <c r="B63" s="17" t="s">
        <v>166</v>
      </c>
      <c r="C63" s="17" t="s">
        <v>177</v>
      </c>
      <c r="D63" s="17" t="s">
        <v>7</v>
      </c>
      <c r="E63" s="18">
        <f>SUM(E64:E64)</f>
        <v>5</v>
      </c>
    </row>
    <row r="64" spans="1:5" ht="37.5" customHeight="1">
      <c r="A64" s="180" t="s">
        <v>165</v>
      </c>
      <c r="B64" s="21" t="s">
        <v>166</v>
      </c>
      <c r="C64" s="21" t="s">
        <v>190</v>
      </c>
      <c r="D64" s="21" t="s">
        <v>7</v>
      </c>
      <c r="E64" s="160">
        <f>E65</f>
        <v>5</v>
      </c>
    </row>
    <row r="65" spans="1:5" ht="24" customHeight="1">
      <c r="A65" s="166" t="s">
        <v>85</v>
      </c>
      <c r="B65" s="21" t="s">
        <v>166</v>
      </c>
      <c r="C65" s="21" t="s">
        <v>190</v>
      </c>
      <c r="D65" s="21" t="s">
        <v>76</v>
      </c>
      <c r="E65" s="160">
        <f>E66</f>
        <v>5</v>
      </c>
    </row>
    <row r="66" spans="1:5" ht="24" customHeight="1">
      <c r="A66" s="166" t="s">
        <v>134</v>
      </c>
      <c r="B66" s="21" t="s">
        <v>166</v>
      </c>
      <c r="C66" s="21" t="s">
        <v>190</v>
      </c>
      <c r="D66" s="21" t="s">
        <v>133</v>
      </c>
      <c r="E66" s="160">
        <v>5</v>
      </c>
    </row>
    <row r="67" spans="1:5" ht="15.75" customHeight="1">
      <c r="A67" s="13" t="s">
        <v>49</v>
      </c>
      <c r="B67" s="30" t="s">
        <v>50</v>
      </c>
      <c r="C67" s="30" t="s">
        <v>177</v>
      </c>
      <c r="D67" s="30" t="s">
        <v>7</v>
      </c>
      <c r="E67" s="31">
        <f>E68+E79+E75</f>
        <v>3419.6</v>
      </c>
    </row>
    <row r="68" spans="1:5" ht="15.75" customHeight="1">
      <c r="A68" s="167" t="s">
        <v>66</v>
      </c>
      <c r="B68" s="17" t="s">
        <v>65</v>
      </c>
      <c r="C68" s="17" t="s">
        <v>177</v>
      </c>
      <c r="D68" s="17" t="s">
        <v>7</v>
      </c>
      <c r="E68" s="18">
        <f>E69+E72</f>
        <v>2889.6</v>
      </c>
    </row>
    <row r="69" spans="1:5" ht="35.25" customHeight="1">
      <c r="A69" s="63" t="s">
        <v>174</v>
      </c>
      <c r="B69" s="21" t="s">
        <v>65</v>
      </c>
      <c r="C69" s="21" t="s">
        <v>191</v>
      </c>
      <c r="D69" s="128" t="s">
        <v>7</v>
      </c>
      <c r="E69" s="160">
        <f>E70</f>
        <v>2789.6</v>
      </c>
    </row>
    <row r="70" spans="1:5" ht="22.5" customHeight="1">
      <c r="A70" s="196" t="s">
        <v>85</v>
      </c>
      <c r="B70" s="206" t="s">
        <v>65</v>
      </c>
      <c r="C70" s="206" t="s">
        <v>191</v>
      </c>
      <c r="D70" s="213" t="s">
        <v>76</v>
      </c>
      <c r="E70" s="214">
        <f>E71</f>
        <v>2789.6</v>
      </c>
    </row>
    <row r="71" spans="1:5" ht="22.5" customHeight="1">
      <c r="A71" s="197" t="s">
        <v>134</v>
      </c>
      <c r="B71" s="140" t="s">
        <v>65</v>
      </c>
      <c r="C71" s="140" t="s">
        <v>191</v>
      </c>
      <c r="D71" s="198" t="s">
        <v>133</v>
      </c>
      <c r="E71" s="163">
        <v>2789.6</v>
      </c>
    </row>
    <row r="72" spans="1:5" s="19" customFormat="1" ht="37.5" customHeight="1">
      <c r="A72" s="143" t="s">
        <v>159</v>
      </c>
      <c r="B72" s="140" t="s">
        <v>65</v>
      </c>
      <c r="C72" s="140" t="s">
        <v>192</v>
      </c>
      <c r="D72" s="140" t="s">
        <v>7</v>
      </c>
      <c r="E72" s="144">
        <f>E73</f>
        <v>100</v>
      </c>
    </row>
    <row r="73" spans="1:5" s="19" customFormat="1" ht="24.75" customHeight="1">
      <c r="A73" s="143" t="s">
        <v>85</v>
      </c>
      <c r="B73" s="140" t="s">
        <v>65</v>
      </c>
      <c r="C73" s="140" t="s">
        <v>192</v>
      </c>
      <c r="D73" s="140" t="s">
        <v>76</v>
      </c>
      <c r="E73" s="144">
        <f>E74</f>
        <v>100</v>
      </c>
    </row>
    <row r="74" spans="1:5" s="19" customFormat="1" ht="24.75" customHeight="1">
      <c r="A74" s="143" t="s">
        <v>134</v>
      </c>
      <c r="B74" s="140" t="s">
        <v>65</v>
      </c>
      <c r="C74" s="140" t="s">
        <v>192</v>
      </c>
      <c r="D74" s="140" t="s">
        <v>133</v>
      </c>
      <c r="E74" s="144">
        <v>100</v>
      </c>
    </row>
    <row r="75" spans="1:5" ht="15.75" customHeight="1">
      <c r="A75" s="161" t="s">
        <v>172</v>
      </c>
      <c r="B75" s="199" t="s">
        <v>156</v>
      </c>
      <c r="C75" s="199" t="s">
        <v>177</v>
      </c>
      <c r="D75" s="200" t="s">
        <v>7</v>
      </c>
      <c r="E75" s="201">
        <f>E76</f>
        <v>400</v>
      </c>
    </row>
    <row r="76" spans="1:5" ht="47.25" customHeight="1">
      <c r="A76" s="63" t="s">
        <v>155</v>
      </c>
      <c r="B76" s="21" t="s">
        <v>156</v>
      </c>
      <c r="C76" s="21" t="s">
        <v>193</v>
      </c>
      <c r="D76" s="128" t="s">
        <v>7</v>
      </c>
      <c r="E76" s="160">
        <f>E77</f>
        <v>400</v>
      </c>
    </row>
    <row r="77" spans="1:5" ht="22.5" customHeight="1">
      <c r="A77" s="63" t="s">
        <v>85</v>
      </c>
      <c r="B77" s="21" t="s">
        <v>156</v>
      </c>
      <c r="C77" s="21" t="s">
        <v>193</v>
      </c>
      <c r="D77" s="128" t="s">
        <v>76</v>
      </c>
      <c r="E77" s="160">
        <f>E78</f>
        <v>400</v>
      </c>
    </row>
    <row r="78" spans="1:5" ht="22.5" customHeight="1">
      <c r="A78" s="63" t="s">
        <v>134</v>
      </c>
      <c r="B78" s="21" t="s">
        <v>156</v>
      </c>
      <c r="C78" s="21" t="s">
        <v>193</v>
      </c>
      <c r="D78" s="128" t="s">
        <v>133</v>
      </c>
      <c r="E78" s="160">
        <v>400</v>
      </c>
    </row>
    <row r="79" spans="1:5" ht="26.25" customHeight="1">
      <c r="A79" s="222" t="s">
        <v>73</v>
      </c>
      <c r="B79" s="199" t="s">
        <v>72</v>
      </c>
      <c r="C79" s="199" t="s">
        <v>177</v>
      </c>
      <c r="D79" s="200" t="s">
        <v>7</v>
      </c>
      <c r="E79" s="201">
        <f>E80+E86+E83</f>
        <v>130</v>
      </c>
    </row>
    <row r="80" spans="1:5" ht="57" customHeight="1">
      <c r="A80" s="63" t="s">
        <v>149</v>
      </c>
      <c r="B80" s="21" t="s">
        <v>72</v>
      </c>
      <c r="C80" s="21" t="s">
        <v>194</v>
      </c>
      <c r="D80" s="128" t="s">
        <v>7</v>
      </c>
      <c r="E80" s="160">
        <f>E81</f>
        <v>30</v>
      </c>
    </row>
    <row r="81" spans="1:5" ht="22.5" customHeight="1">
      <c r="A81" s="63" t="s">
        <v>85</v>
      </c>
      <c r="B81" s="21" t="s">
        <v>72</v>
      </c>
      <c r="C81" s="21" t="s">
        <v>194</v>
      </c>
      <c r="D81" s="128" t="s">
        <v>76</v>
      </c>
      <c r="E81" s="160">
        <f>E82</f>
        <v>30</v>
      </c>
    </row>
    <row r="82" spans="1:5" ht="22.5" customHeight="1">
      <c r="A82" s="63" t="s">
        <v>134</v>
      </c>
      <c r="B82" s="21" t="s">
        <v>72</v>
      </c>
      <c r="C82" s="21" t="s">
        <v>194</v>
      </c>
      <c r="D82" s="128" t="s">
        <v>133</v>
      </c>
      <c r="E82" s="160">
        <v>30</v>
      </c>
    </row>
    <row r="83" spans="1:5" ht="48" customHeight="1">
      <c r="A83" s="63" t="s">
        <v>152</v>
      </c>
      <c r="B83" s="21" t="s">
        <v>72</v>
      </c>
      <c r="C83" s="21" t="s">
        <v>195</v>
      </c>
      <c r="D83" s="128" t="s">
        <v>7</v>
      </c>
      <c r="E83" s="160">
        <f>E84</f>
        <v>100</v>
      </c>
    </row>
    <row r="84" spans="1:5" ht="22.5" customHeight="1">
      <c r="A84" s="63" t="s">
        <v>85</v>
      </c>
      <c r="B84" s="21" t="s">
        <v>72</v>
      </c>
      <c r="C84" s="21" t="s">
        <v>195</v>
      </c>
      <c r="D84" s="128" t="s">
        <v>76</v>
      </c>
      <c r="E84" s="160">
        <f>E85</f>
        <v>100</v>
      </c>
    </row>
    <row r="85" spans="1:5" ht="22.5" customHeight="1">
      <c r="A85" s="63" t="s">
        <v>134</v>
      </c>
      <c r="B85" s="21" t="s">
        <v>72</v>
      </c>
      <c r="C85" s="21" t="s">
        <v>195</v>
      </c>
      <c r="D85" s="128" t="s">
        <v>133</v>
      </c>
      <c r="E85" s="160">
        <v>100</v>
      </c>
    </row>
    <row r="86" spans="1:5" s="24" customFormat="1" ht="81" customHeight="1">
      <c r="A86" s="118" t="s">
        <v>120</v>
      </c>
      <c r="B86" s="21" t="s">
        <v>72</v>
      </c>
      <c r="C86" s="21" t="s">
        <v>183</v>
      </c>
      <c r="D86" s="21" t="s">
        <v>7</v>
      </c>
      <c r="E86" s="22">
        <f>E87</f>
        <v>0</v>
      </c>
    </row>
    <row r="87" spans="1:5" s="24" customFormat="1" ht="15" customHeight="1">
      <c r="A87" s="118" t="s">
        <v>89</v>
      </c>
      <c r="B87" s="21" t="s">
        <v>72</v>
      </c>
      <c r="C87" s="21" t="s">
        <v>183</v>
      </c>
      <c r="D87" s="21" t="s">
        <v>82</v>
      </c>
      <c r="E87" s="160">
        <f>E88</f>
        <v>0</v>
      </c>
    </row>
    <row r="88" spans="1:5" s="24" customFormat="1" ht="15" customHeight="1">
      <c r="A88" s="118" t="s">
        <v>114</v>
      </c>
      <c r="B88" s="21" t="s">
        <v>72</v>
      </c>
      <c r="C88" s="21" t="s">
        <v>183</v>
      </c>
      <c r="D88" s="21" t="s">
        <v>115</v>
      </c>
      <c r="E88" s="160">
        <v>0</v>
      </c>
    </row>
    <row r="89" spans="1:5" ht="18" customHeight="1">
      <c r="A89" s="33" t="s">
        <v>17</v>
      </c>
      <c r="B89" s="34" t="s">
        <v>18</v>
      </c>
      <c r="C89" s="34" t="s">
        <v>177</v>
      </c>
      <c r="D89" s="34" t="s">
        <v>7</v>
      </c>
      <c r="E89" s="35">
        <f>E90+E99+E113</f>
        <v>6973.9</v>
      </c>
    </row>
    <row r="90" spans="1:5" s="25" customFormat="1" ht="18" customHeight="1">
      <c r="A90" s="28" t="s">
        <v>19</v>
      </c>
      <c r="B90" s="17" t="s">
        <v>20</v>
      </c>
      <c r="C90" s="17" t="s">
        <v>177</v>
      </c>
      <c r="D90" s="17" t="s">
        <v>7</v>
      </c>
      <c r="E90" s="18">
        <f>E91+E96+E94</f>
        <v>1329.3</v>
      </c>
    </row>
    <row r="91" spans="1:5" ht="47.25" customHeight="1">
      <c r="A91" s="185" t="s">
        <v>142</v>
      </c>
      <c r="B91" s="21" t="s">
        <v>20</v>
      </c>
      <c r="C91" s="21" t="s">
        <v>196</v>
      </c>
      <c r="D91" s="21" t="s">
        <v>7</v>
      </c>
      <c r="E91" s="162">
        <f>E92</f>
        <v>606</v>
      </c>
    </row>
    <row r="92" spans="1:5" ht="22.5" customHeight="1">
      <c r="A92" s="170" t="s">
        <v>85</v>
      </c>
      <c r="B92" s="168" t="s">
        <v>20</v>
      </c>
      <c r="C92" s="168" t="s">
        <v>196</v>
      </c>
      <c r="D92" s="168" t="s">
        <v>76</v>
      </c>
      <c r="E92" s="169">
        <f>E93</f>
        <v>606</v>
      </c>
    </row>
    <row r="93" spans="1:5" ht="22.5" customHeight="1">
      <c r="A93" s="170" t="s">
        <v>134</v>
      </c>
      <c r="B93" s="168" t="s">
        <v>20</v>
      </c>
      <c r="C93" s="168" t="s">
        <v>196</v>
      </c>
      <c r="D93" s="168" t="s">
        <v>133</v>
      </c>
      <c r="E93" s="169">
        <v>606</v>
      </c>
    </row>
    <row r="94" spans="1:5" ht="81" customHeight="1">
      <c r="A94" s="208" t="s">
        <v>148</v>
      </c>
      <c r="B94" s="209" t="s">
        <v>20</v>
      </c>
      <c r="C94" s="223" t="s">
        <v>197</v>
      </c>
      <c r="D94" s="209" t="s">
        <v>76</v>
      </c>
      <c r="E94" s="210">
        <f>E95</f>
        <v>495</v>
      </c>
    </row>
    <row r="95" spans="1:5" ht="22.5" customHeight="1">
      <c r="A95" s="205" t="s">
        <v>134</v>
      </c>
      <c r="B95" s="206" t="s">
        <v>20</v>
      </c>
      <c r="C95" s="213" t="s">
        <v>197</v>
      </c>
      <c r="D95" s="206" t="s">
        <v>133</v>
      </c>
      <c r="E95" s="207">
        <v>495</v>
      </c>
    </row>
    <row r="96" spans="1:5" ht="34.5" customHeight="1">
      <c r="A96" s="170" t="s">
        <v>143</v>
      </c>
      <c r="B96" s="168" t="s">
        <v>20</v>
      </c>
      <c r="C96" s="224" t="s">
        <v>198</v>
      </c>
      <c r="D96" s="168" t="s">
        <v>7</v>
      </c>
      <c r="E96" s="169">
        <f>E97</f>
        <v>228.3</v>
      </c>
    </row>
    <row r="97" spans="1:5" ht="24.75" customHeight="1">
      <c r="A97" s="170" t="s">
        <v>145</v>
      </c>
      <c r="B97" s="168" t="s">
        <v>20</v>
      </c>
      <c r="C97" s="224" t="s">
        <v>198</v>
      </c>
      <c r="D97" s="168" t="s">
        <v>144</v>
      </c>
      <c r="E97" s="169">
        <f>E98</f>
        <v>228.3</v>
      </c>
    </row>
    <row r="98" spans="1:5" ht="33.75" customHeight="1">
      <c r="A98" s="170" t="s">
        <v>146</v>
      </c>
      <c r="B98" s="168" t="s">
        <v>20</v>
      </c>
      <c r="C98" s="224" t="s">
        <v>198</v>
      </c>
      <c r="D98" s="168" t="s">
        <v>147</v>
      </c>
      <c r="E98" s="169">
        <v>228.3</v>
      </c>
    </row>
    <row r="99" spans="1:5" ht="19.5" customHeight="1">
      <c r="A99" s="187" t="s">
        <v>21</v>
      </c>
      <c r="B99" s="188" t="s">
        <v>22</v>
      </c>
      <c r="C99" s="188" t="s">
        <v>177</v>
      </c>
      <c r="D99" s="188" t="s">
        <v>7</v>
      </c>
      <c r="E99" s="189">
        <f>E100+E103+E109+E106</f>
        <v>1627.5</v>
      </c>
    </row>
    <row r="100" spans="1:5" ht="45.75" customHeight="1">
      <c r="A100" s="171" t="s">
        <v>142</v>
      </c>
      <c r="B100" s="140" t="s">
        <v>22</v>
      </c>
      <c r="C100" s="140" t="s">
        <v>196</v>
      </c>
      <c r="D100" s="140" t="s">
        <v>7</v>
      </c>
      <c r="E100" s="141">
        <f>E101</f>
        <v>0</v>
      </c>
    </row>
    <row r="101" spans="1:5" ht="23.25" customHeight="1">
      <c r="A101" s="171" t="s">
        <v>85</v>
      </c>
      <c r="B101" s="140" t="s">
        <v>22</v>
      </c>
      <c r="C101" s="140" t="s">
        <v>196</v>
      </c>
      <c r="D101" s="140" t="s">
        <v>76</v>
      </c>
      <c r="E101" s="141">
        <f>E102</f>
        <v>0</v>
      </c>
    </row>
    <row r="102" spans="1:5" ht="23.25" customHeight="1">
      <c r="A102" s="171" t="s">
        <v>134</v>
      </c>
      <c r="B102" s="140" t="s">
        <v>22</v>
      </c>
      <c r="C102" s="140" t="s">
        <v>196</v>
      </c>
      <c r="D102" s="140" t="s">
        <v>133</v>
      </c>
      <c r="E102" s="141">
        <v>0</v>
      </c>
    </row>
    <row r="103" spans="1:5" ht="47.25" customHeight="1">
      <c r="A103" s="142" t="s">
        <v>97</v>
      </c>
      <c r="B103" s="140" t="s">
        <v>22</v>
      </c>
      <c r="C103" s="140" t="s">
        <v>199</v>
      </c>
      <c r="D103" s="140" t="s">
        <v>7</v>
      </c>
      <c r="E103" s="141">
        <f>E104</f>
        <v>50</v>
      </c>
    </row>
    <row r="104" spans="1:5" ht="22.5" customHeight="1">
      <c r="A104" s="142" t="s">
        <v>85</v>
      </c>
      <c r="B104" s="140" t="s">
        <v>22</v>
      </c>
      <c r="C104" s="140" t="s">
        <v>199</v>
      </c>
      <c r="D104" s="140" t="s">
        <v>76</v>
      </c>
      <c r="E104" s="141">
        <f>E105</f>
        <v>50</v>
      </c>
    </row>
    <row r="105" spans="1:5" ht="22.5" customHeight="1">
      <c r="A105" s="142" t="s">
        <v>134</v>
      </c>
      <c r="B105" s="140" t="s">
        <v>22</v>
      </c>
      <c r="C105" s="140" t="s">
        <v>199</v>
      </c>
      <c r="D105" s="140" t="s">
        <v>133</v>
      </c>
      <c r="E105" s="141">
        <v>50</v>
      </c>
    </row>
    <row r="106" spans="1:5" ht="24" customHeight="1">
      <c r="A106" s="172" t="s">
        <v>98</v>
      </c>
      <c r="B106" s="140" t="s">
        <v>22</v>
      </c>
      <c r="C106" s="140" t="s">
        <v>200</v>
      </c>
      <c r="D106" s="140" t="s">
        <v>7</v>
      </c>
      <c r="E106" s="173">
        <f>E107</f>
        <v>50</v>
      </c>
    </row>
    <row r="107" spans="1:5" ht="24" customHeight="1">
      <c r="A107" s="172" t="s">
        <v>85</v>
      </c>
      <c r="B107" s="140" t="s">
        <v>22</v>
      </c>
      <c r="C107" s="140" t="s">
        <v>200</v>
      </c>
      <c r="D107" s="140" t="s">
        <v>76</v>
      </c>
      <c r="E107" s="173">
        <f>E108</f>
        <v>50</v>
      </c>
    </row>
    <row r="108" spans="1:5" ht="24" customHeight="1">
      <c r="A108" s="172" t="s">
        <v>134</v>
      </c>
      <c r="B108" s="140" t="s">
        <v>22</v>
      </c>
      <c r="C108" s="140" t="s">
        <v>200</v>
      </c>
      <c r="D108" s="140" t="s">
        <v>133</v>
      </c>
      <c r="E108" s="173">
        <v>50</v>
      </c>
    </row>
    <row r="109" spans="1:5" ht="47.25" customHeight="1">
      <c r="A109" s="143" t="s">
        <v>176</v>
      </c>
      <c r="B109" s="140" t="s">
        <v>22</v>
      </c>
      <c r="C109" s="140" t="s">
        <v>201</v>
      </c>
      <c r="D109" s="140" t="s">
        <v>7</v>
      </c>
      <c r="E109" s="163">
        <f>E110</f>
        <v>1527.5</v>
      </c>
    </row>
    <row r="110" spans="1:5" ht="18" customHeight="1">
      <c r="A110" s="143" t="s">
        <v>121</v>
      </c>
      <c r="B110" s="140" t="s">
        <v>22</v>
      </c>
      <c r="C110" s="140" t="s">
        <v>202</v>
      </c>
      <c r="D110" s="140" t="s">
        <v>7</v>
      </c>
      <c r="E110" s="163">
        <f>E111</f>
        <v>1527.5</v>
      </c>
    </row>
    <row r="111" spans="1:5" ht="18" customHeight="1">
      <c r="A111" s="143" t="s">
        <v>86</v>
      </c>
      <c r="B111" s="140" t="s">
        <v>22</v>
      </c>
      <c r="C111" s="140" t="s">
        <v>202</v>
      </c>
      <c r="D111" s="140" t="s">
        <v>77</v>
      </c>
      <c r="E111" s="163">
        <f>E112</f>
        <v>1527.5</v>
      </c>
    </row>
    <row r="112" spans="1:5" ht="34.5" customHeight="1">
      <c r="A112" s="143" t="s">
        <v>122</v>
      </c>
      <c r="B112" s="140" t="s">
        <v>22</v>
      </c>
      <c r="C112" s="140" t="s">
        <v>202</v>
      </c>
      <c r="D112" s="140" t="s">
        <v>123</v>
      </c>
      <c r="E112" s="163">
        <v>1527.5</v>
      </c>
    </row>
    <row r="113" spans="1:5" s="19" customFormat="1" ht="18.75" customHeight="1">
      <c r="A113" s="145" t="s">
        <v>23</v>
      </c>
      <c r="B113" s="126" t="s">
        <v>24</v>
      </c>
      <c r="C113" s="126" t="s">
        <v>177</v>
      </c>
      <c r="D113" s="126" t="s">
        <v>7</v>
      </c>
      <c r="E113" s="146">
        <f>E124+E121+E114</f>
        <v>4017.1</v>
      </c>
    </row>
    <row r="114" spans="1:5" s="19" customFormat="1" ht="45" customHeight="1">
      <c r="A114" s="139" t="s">
        <v>161</v>
      </c>
      <c r="B114" s="140" t="s">
        <v>24</v>
      </c>
      <c r="C114" s="140" t="s">
        <v>201</v>
      </c>
      <c r="D114" s="140" t="s">
        <v>7</v>
      </c>
      <c r="E114" s="144">
        <f>E116+E118</f>
        <v>3990.9</v>
      </c>
    </row>
    <row r="115" spans="1:5" s="19" customFormat="1" ht="18.75" customHeight="1">
      <c r="A115" s="202" t="s">
        <v>124</v>
      </c>
      <c r="B115" s="140" t="s">
        <v>24</v>
      </c>
      <c r="C115" s="140" t="s">
        <v>204</v>
      </c>
      <c r="D115" s="140" t="s">
        <v>7</v>
      </c>
      <c r="E115" s="144">
        <f>E116</f>
        <v>2825</v>
      </c>
    </row>
    <row r="116" spans="1:5" s="19" customFormat="1" ht="24.75" customHeight="1">
      <c r="A116" s="139" t="s">
        <v>85</v>
      </c>
      <c r="B116" s="140" t="s">
        <v>24</v>
      </c>
      <c r="C116" s="140" t="s">
        <v>204</v>
      </c>
      <c r="D116" s="140" t="s">
        <v>76</v>
      </c>
      <c r="E116" s="144">
        <f>E117</f>
        <v>2825</v>
      </c>
    </row>
    <row r="117" spans="1:5" s="19" customFormat="1" ht="24.75" customHeight="1">
      <c r="A117" s="139" t="s">
        <v>134</v>
      </c>
      <c r="B117" s="140" t="s">
        <v>24</v>
      </c>
      <c r="C117" s="140" t="s">
        <v>204</v>
      </c>
      <c r="D117" s="140" t="s">
        <v>133</v>
      </c>
      <c r="E117" s="144">
        <v>2825</v>
      </c>
    </row>
    <row r="118" spans="1:5" s="19" customFormat="1" ht="18.75" customHeight="1">
      <c r="A118" s="202" t="s">
        <v>125</v>
      </c>
      <c r="B118" s="140" t="s">
        <v>24</v>
      </c>
      <c r="C118" s="140" t="s">
        <v>205</v>
      </c>
      <c r="D118" s="140" t="s">
        <v>7</v>
      </c>
      <c r="E118" s="144">
        <f>E119</f>
        <v>1165.9</v>
      </c>
    </row>
    <row r="119" spans="1:5" s="19" customFormat="1" ht="24.75" customHeight="1">
      <c r="A119" s="139" t="s">
        <v>85</v>
      </c>
      <c r="B119" s="140" t="s">
        <v>24</v>
      </c>
      <c r="C119" s="140" t="s">
        <v>205</v>
      </c>
      <c r="D119" s="140" t="s">
        <v>76</v>
      </c>
      <c r="E119" s="144">
        <f>E120</f>
        <v>1165.9</v>
      </c>
    </row>
    <row r="120" spans="1:5" s="19" customFormat="1" ht="24.75" customHeight="1">
      <c r="A120" s="139" t="s">
        <v>134</v>
      </c>
      <c r="B120" s="140" t="s">
        <v>24</v>
      </c>
      <c r="C120" s="140" t="s">
        <v>205</v>
      </c>
      <c r="D120" s="140" t="s">
        <v>133</v>
      </c>
      <c r="E120" s="144">
        <v>1165.9</v>
      </c>
    </row>
    <row r="121" spans="1:5" s="19" customFormat="1" ht="58.5" customHeight="1">
      <c r="A121" s="139" t="s">
        <v>101</v>
      </c>
      <c r="B121" s="140" t="s">
        <v>24</v>
      </c>
      <c r="C121" s="140" t="s">
        <v>206</v>
      </c>
      <c r="D121" s="140" t="s">
        <v>7</v>
      </c>
      <c r="E121" s="144">
        <f>E122</f>
        <v>5</v>
      </c>
    </row>
    <row r="122" spans="1:5" s="19" customFormat="1" ht="23.25" customHeight="1">
      <c r="A122" s="143" t="s">
        <v>85</v>
      </c>
      <c r="B122" s="140" t="s">
        <v>24</v>
      </c>
      <c r="C122" s="140" t="s">
        <v>206</v>
      </c>
      <c r="D122" s="140" t="s">
        <v>76</v>
      </c>
      <c r="E122" s="144">
        <f>E123</f>
        <v>5</v>
      </c>
    </row>
    <row r="123" spans="1:5" s="19" customFormat="1" ht="23.25" customHeight="1">
      <c r="A123" s="143" t="s">
        <v>134</v>
      </c>
      <c r="B123" s="140" t="s">
        <v>24</v>
      </c>
      <c r="C123" s="140" t="s">
        <v>206</v>
      </c>
      <c r="D123" s="140" t="s">
        <v>133</v>
      </c>
      <c r="E123" s="144">
        <v>5</v>
      </c>
    </row>
    <row r="124" spans="1:5" ht="56.25">
      <c r="A124" s="119" t="s">
        <v>162</v>
      </c>
      <c r="B124" s="140" t="s">
        <v>24</v>
      </c>
      <c r="C124" s="140" t="s">
        <v>207</v>
      </c>
      <c r="D124" s="140" t="s">
        <v>7</v>
      </c>
      <c r="E124" s="144">
        <f>E125</f>
        <v>21.2</v>
      </c>
    </row>
    <row r="125" spans="1:5" ht="22.5" customHeight="1">
      <c r="A125" s="143" t="s">
        <v>85</v>
      </c>
      <c r="B125" s="140" t="s">
        <v>24</v>
      </c>
      <c r="C125" s="140" t="s">
        <v>207</v>
      </c>
      <c r="D125" s="140" t="s">
        <v>76</v>
      </c>
      <c r="E125" s="144">
        <f>E126</f>
        <v>21.2</v>
      </c>
    </row>
    <row r="126" spans="1:5" ht="22.5" customHeight="1">
      <c r="A126" s="143" t="s">
        <v>134</v>
      </c>
      <c r="B126" s="140" t="s">
        <v>24</v>
      </c>
      <c r="C126" s="140" t="s">
        <v>207</v>
      </c>
      <c r="D126" s="140" t="s">
        <v>133</v>
      </c>
      <c r="E126" s="144">
        <v>21.2</v>
      </c>
    </row>
    <row r="127" spans="1:5" s="37" customFormat="1" ht="18.75" customHeight="1">
      <c r="A127" s="147" t="s">
        <v>25</v>
      </c>
      <c r="B127" s="136" t="s">
        <v>26</v>
      </c>
      <c r="C127" s="136" t="s">
        <v>177</v>
      </c>
      <c r="D127" s="136" t="s">
        <v>7</v>
      </c>
      <c r="E127" s="137">
        <f>SUM(E128)</f>
        <v>66</v>
      </c>
    </row>
    <row r="128" spans="1:5" s="25" customFormat="1" ht="21" customHeight="1">
      <c r="A128" s="145" t="s">
        <v>27</v>
      </c>
      <c r="B128" s="126" t="s">
        <v>28</v>
      </c>
      <c r="C128" s="126" t="s">
        <v>177</v>
      </c>
      <c r="D128" s="126" t="s">
        <v>7</v>
      </c>
      <c r="E128" s="146">
        <f>E130+E133</f>
        <v>66</v>
      </c>
    </row>
    <row r="129" spans="1:5" ht="36.75" customHeight="1">
      <c r="A129" s="186" t="s">
        <v>102</v>
      </c>
      <c r="B129" s="140" t="s">
        <v>28</v>
      </c>
      <c r="C129" s="140" t="s">
        <v>208</v>
      </c>
      <c r="D129" s="140" t="s">
        <v>7</v>
      </c>
      <c r="E129" s="144">
        <f>SUM(E130)</f>
        <v>65</v>
      </c>
    </row>
    <row r="130" spans="1:5" ht="22.5">
      <c r="A130" s="119" t="s">
        <v>85</v>
      </c>
      <c r="B130" s="140" t="s">
        <v>28</v>
      </c>
      <c r="C130" s="140" t="s">
        <v>208</v>
      </c>
      <c r="D130" s="140" t="s">
        <v>76</v>
      </c>
      <c r="E130" s="144">
        <f>E131</f>
        <v>65</v>
      </c>
    </row>
    <row r="131" spans="1:5" ht="24" customHeight="1">
      <c r="A131" s="119" t="s">
        <v>134</v>
      </c>
      <c r="B131" s="140" t="s">
        <v>28</v>
      </c>
      <c r="C131" s="140" t="s">
        <v>208</v>
      </c>
      <c r="D131" s="140" t="s">
        <v>133</v>
      </c>
      <c r="E131" s="144">
        <v>65</v>
      </c>
    </row>
    <row r="132" spans="1:5" ht="78.75">
      <c r="A132" s="120" t="s">
        <v>120</v>
      </c>
      <c r="B132" s="140" t="s">
        <v>28</v>
      </c>
      <c r="C132" s="140" t="s">
        <v>183</v>
      </c>
      <c r="D132" s="140" t="s">
        <v>7</v>
      </c>
      <c r="E132" s="144">
        <f>E133</f>
        <v>1</v>
      </c>
    </row>
    <row r="133" spans="1:5" ht="15.75" customHeight="1">
      <c r="A133" s="119" t="s">
        <v>89</v>
      </c>
      <c r="B133" s="140" t="s">
        <v>28</v>
      </c>
      <c r="C133" s="140" t="s">
        <v>183</v>
      </c>
      <c r="D133" s="140" t="s">
        <v>82</v>
      </c>
      <c r="E133" s="144">
        <f>E134</f>
        <v>1</v>
      </c>
    </row>
    <row r="134" spans="1:5" ht="15.75" customHeight="1">
      <c r="A134" s="119" t="s">
        <v>114</v>
      </c>
      <c r="B134" s="140" t="s">
        <v>28</v>
      </c>
      <c r="C134" s="140" t="s">
        <v>183</v>
      </c>
      <c r="D134" s="140" t="s">
        <v>115</v>
      </c>
      <c r="E134" s="144">
        <v>1</v>
      </c>
    </row>
    <row r="135" spans="1:5" ht="12.75">
      <c r="A135" s="130" t="s">
        <v>59</v>
      </c>
      <c r="B135" s="148" t="s">
        <v>60</v>
      </c>
      <c r="C135" s="148" t="s">
        <v>177</v>
      </c>
      <c r="D135" s="148" t="s">
        <v>7</v>
      </c>
      <c r="E135" s="149">
        <f>E136+E140</f>
        <v>10365.3</v>
      </c>
    </row>
    <row r="136" spans="1:5" ht="12.75">
      <c r="A136" s="131" t="s">
        <v>126</v>
      </c>
      <c r="B136" s="150" t="s">
        <v>54</v>
      </c>
      <c r="C136" s="150" t="s">
        <v>177</v>
      </c>
      <c r="D136" s="150" t="s">
        <v>7</v>
      </c>
      <c r="E136" s="151">
        <f>E138</f>
        <v>9605.9</v>
      </c>
    </row>
    <row r="137" spans="1:5" ht="78.75">
      <c r="A137" s="120" t="s">
        <v>95</v>
      </c>
      <c r="B137" s="140" t="s">
        <v>54</v>
      </c>
      <c r="C137" s="140" t="s">
        <v>183</v>
      </c>
      <c r="D137" s="140" t="s">
        <v>7</v>
      </c>
      <c r="E137" s="144">
        <f>E138</f>
        <v>9605.9</v>
      </c>
    </row>
    <row r="138" spans="1:5" ht="12.75">
      <c r="A138" s="119" t="s">
        <v>89</v>
      </c>
      <c r="B138" s="140" t="s">
        <v>54</v>
      </c>
      <c r="C138" s="140" t="s">
        <v>183</v>
      </c>
      <c r="D138" s="140" t="s">
        <v>82</v>
      </c>
      <c r="E138" s="163">
        <f>E139</f>
        <v>9605.9</v>
      </c>
    </row>
    <row r="139" spans="1:5" ht="12.75">
      <c r="A139" s="119" t="s">
        <v>114</v>
      </c>
      <c r="B139" s="140" t="s">
        <v>54</v>
      </c>
      <c r="C139" s="140" t="s">
        <v>183</v>
      </c>
      <c r="D139" s="140" t="s">
        <v>115</v>
      </c>
      <c r="E139" s="163">
        <v>9605.9</v>
      </c>
    </row>
    <row r="140" spans="1:5" ht="25.5">
      <c r="A140" s="152" t="s">
        <v>127</v>
      </c>
      <c r="B140" s="126" t="s">
        <v>69</v>
      </c>
      <c r="C140" s="126" t="s">
        <v>177</v>
      </c>
      <c r="D140" s="126" t="s">
        <v>7</v>
      </c>
      <c r="E140" s="146">
        <f>E141</f>
        <v>759.4</v>
      </c>
    </row>
    <row r="141" spans="1:5" ht="78.75">
      <c r="A141" s="120" t="s">
        <v>95</v>
      </c>
      <c r="B141" s="140" t="s">
        <v>69</v>
      </c>
      <c r="C141" s="140" t="s">
        <v>183</v>
      </c>
      <c r="D141" s="140" t="s">
        <v>7</v>
      </c>
      <c r="E141" s="144">
        <f>E142</f>
        <v>759.4</v>
      </c>
    </row>
    <row r="142" spans="1:5" ht="12.75">
      <c r="A142" s="119" t="s">
        <v>89</v>
      </c>
      <c r="B142" s="140" t="s">
        <v>69</v>
      </c>
      <c r="C142" s="140" t="s">
        <v>183</v>
      </c>
      <c r="D142" s="140" t="s">
        <v>82</v>
      </c>
      <c r="E142" s="144">
        <f>E143</f>
        <v>759.4</v>
      </c>
    </row>
    <row r="143" spans="1:5" ht="12.75">
      <c r="A143" s="119" t="s">
        <v>114</v>
      </c>
      <c r="B143" s="140" t="s">
        <v>69</v>
      </c>
      <c r="C143" s="140" t="s">
        <v>183</v>
      </c>
      <c r="D143" s="140" t="s">
        <v>115</v>
      </c>
      <c r="E143" s="144">
        <v>759.4</v>
      </c>
    </row>
    <row r="144" spans="1:5" s="37" customFormat="1" ht="18.75" customHeight="1">
      <c r="A144" s="153" t="s">
        <v>29</v>
      </c>
      <c r="B144" s="136" t="s">
        <v>30</v>
      </c>
      <c r="C144" s="136" t="s">
        <v>177</v>
      </c>
      <c r="D144" s="136" t="s">
        <v>7</v>
      </c>
      <c r="E144" s="137">
        <f>E145+E149</f>
        <v>119.8</v>
      </c>
    </row>
    <row r="145" spans="1:5" s="25" customFormat="1" ht="14.25" customHeight="1">
      <c r="A145" s="125" t="s">
        <v>128</v>
      </c>
      <c r="B145" s="126" t="s">
        <v>31</v>
      </c>
      <c r="C145" s="126" t="s">
        <v>177</v>
      </c>
      <c r="D145" s="126" t="s">
        <v>7</v>
      </c>
      <c r="E145" s="146">
        <f>E146</f>
        <v>119.8</v>
      </c>
    </row>
    <row r="146" spans="1:5" ht="33.75">
      <c r="A146" s="143" t="s">
        <v>32</v>
      </c>
      <c r="B146" s="140" t="s">
        <v>31</v>
      </c>
      <c r="C146" s="140" t="s">
        <v>209</v>
      </c>
      <c r="D146" s="140" t="s">
        <v>7</v>
      </c>
      <c r="E146" s="144">
        <f>SUM(E147)</f>
        <v>119.8</v>
      </c>
    </row>
    <row r="147" spans="1:5" ht="22.5">
      <c r="A147" s="143" t="s">
        <v>87</v>
      </c>
      <c r="B147" s="140" t="s">
        <v>31</v>
      </c>
      <c r="C147" s="140" t="s">
        <v>209</v>
      </c>
      <c r="D147" s="140" t="s">
        <v>74</v>
      </c>
      <c r="E147" s="154">
        <f>E148</f>
        <v>119.8</v>
      </c>
    </row>
    <row r="148" spans="1:5" ht="22.5">
      <c r="A148" s="143" t="s">
        <v>138</v>
      </c>
      <c r="B148" s="140" t="s">
        <v>31</v>
      </c>
      <c r="C148" s="140" t="s">
        <v>209</v>
      </c>
      <c r="D148" s="140" t="s">
        <v>137</v>
      </c>
      <c r="E148" s="154">
        <v>119.8</v>
      </c>
    </row>
    <row r="149" spans="1:5" s="25" customFormat="1" ht="12.75">
      <c r="A149" s="125" t="s">
        <v>129</v>
      </c>
      <c r="B149" s="126" t="s">
        <v>53</v>
      </c>
      <c r="C149" s="126" t="s">
        <v>177</v>
      </c>
      <c r="D149" s="126" t="s">
        <v>7</v>
      </c>
      <c r="E149" s="146">
        <f>E150</f>
        <v>0</v>
      </c>
    </row>
    <row r="150" spans="1:5" ht="22.5">
      <c r="A150" s="143" t="s">
        <v>52</v>
      </c>
      <c r="B150" s="140" t="s">
        <v>53</v>
      </c>
      <c r="C150" s="140" t="s">
        <v>210</v>
      </c>
      <c r="D150" s="140" t="s">
        <v>7</v>
      </c>
      <c r="E150" s="163">
        <f>E151</f>
        <v>0</v>
      </c>
    </row>
    <row r="151" spans="1:5" ht="22.5">
      <c r="A151" s="143" t="s">
        <v>87</v>
      </c>
      <c r="B151" s="140" t="s">
        <v>53</v>
      </c>
      <c r="C151" s="140" t="s">
        <v>210</v>
      </c>
      <c r="D151" s="140" t="s">
        <v>74</v>
      </c>
      <c r="E151" s="163">
        <f>E152</f>
        <v>0</v>
      </c>
    </row>
    <row r="152" spans="1:5" ht="22.5">
      <c r="A152" s="143" t="s">
        <v>138</v>
      </c>
      <c r="B152" s="140" t="s">
        <v>53</v>
      </c>
      <c r="C152" s="140" t="s">
        <v>210</v>
      </c>
      <c r="D152" s="140" t="s">
        <v>137</v>
      </c>
      <c r="E152" s="163">
        <v>0</v>
      </c>
    </row>
    <row r="153" spans="1:5" ht="12.75">
      <c r="A153" s="153" t="s">
        <v>57</v>
      </c>
      <c r="B153" s="136" t="s">
        <v>58</v>
      </c>
      <c r="C153" s="136" t="s">
        <v>177</v>
      </c>
      <c r="D153" s="136" t="s">
        <v>7</v>
      </c>
      <c r="E153" s="155">
        <f>E154</f>
        <v>146.5</v>
      </c>
    </row>
    <row r="154" spans="1:5" ht="12.75">
      <c r="A154" s="125" t="s">
        <v>130</v>
      </c>
      <c r="B154" s="126" t="s">
        <v>55</v>
      </c>
      <c r="C154" s="126" t="s">
        <v>177</v>
      </c>
      <c r="D154" s="126" t="s">
        <v>7</v>
      </c>
      <c r="E154" s="127">
        <f>E156</f>
        <v>146.5</v>
      </c>
    </row>
    <row r="155" spans="1:5" ht="78.75">
      <c r="A155" s="120" t="s">
        <v>95</v>
      </c>
      <c r="B155" s="140" t="s">
        <v>55</v>
      </c>
      <c r="C155" s="140" t="s">
        <v>183</v>
      </c>
      <c r="D155" s="140" t="s">
        <v>7</v>
      </c>
      <c r="E155" s="154">
        <f>E156</f>
        <v>146.5</v>
      </c>
    </row>
    <row r="156" spans="1:5" ht="12.75">
      <c r="A156" s="119" t="s">
        <v>89</v>
      </c>
      <c r="B156" s="140" t="s">
        <v>55</v>
      </c>
      <c r="C156" s="140" t="s">
        <v>183</v>
      </c>
      <c r="D156" s="140" t="s">
        <v>82</v>
      </c>
      <c r="E156" s="154">
        <f>E157</f>
        <v>146.5</v>
      </c>
    </row>
    <row r="157" spans="1:5" ht="12.75">
      <c r="A157" s="119" t="s">
        <v>114</v>
      </c>
      <c r="B157" s="140" t="s">
        <v>55</v>
      </c>
      <c r="C157" s="140" t="s">
        <v>183</v>
      </c>
      <c r="D157" s="140" t="s">
        <v>115</v>
      </c>
      <c r="E157" s="154">
        <v>146.5</v>
      </c>
    </row>
    <row r="158" spans="1:5" s="38" customFormat="1" ht="18" customHeight="1">
      <c r="A158" s="156" t="s">
        <v>33</v>
      </c>
      <c r="B158" s="157" t="s">
        <v>34</v>
      </c>
      <c r="C158" s="157" t="s">
        <v>177</v>
      </c>
      <c r="D158" s="157" t="s">
        <v>7</v>
      </c>
      <c r="E158" s="158">
        <f>E12+E44+E51+E67+E89+E127+E135+E144+E153</f>
        <v>30101.1</v>
      </c>
    </row>
    <row r="159" spans="1:5" ht="12.75">
      <c r="A159" s="39"/>
      <c r="B159" s="5"/>
      <c r="C159" s="7"/>
      <c r="D159" s="7"/>
      <c r="E159" s="40"/>
    </row>
  </sheetData>
  <sheetProtection/>
  <mergeCells count="9">
    <mergeCell ref="E9:E10"/>
    <mergeCell ref="A9:A10"/>
    <mergeCell ref="B9:B10"/>
    <mergeCell ref="C9:C10"/>
    <mergeCell ref="D9:D10"/>
    <mergeCell ref="C1:E3"/>
    <mergeCell ref="A5:E5"/>
    <mergeCell ref="A6:E6"/>
    <mergeCell ref="A7:E7"/>
  </mergeCells>
  <printOptions horizontalCentered="1"/>
  <pageMargins left="0.7874015748031497" right="0.3937007874015748" top="0.3937007874015748" bottom="0.3937007874015748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PageLayoutView="0" workbookViewId="0" topLeftCell="A1">
      <selection activeCell="C3" sqref="C3:G3"/>
    </sheetView>
  </sheetViews>
  <sheetFormatPr defaultColWidth="9.00390625" defaultRowHeight="12.75"/>
  <cols>
    <col min="1" max="1" width="6.75390625" style="41" customWidth="1"/>
    <col min="2" max="2" width="37.625" style="42" customWidth="1"/>
    <col min="3" max="3" width="6.75390625" style="43" customWidth="1"/>
    <col min="4" max="4" width="6.625" style="43" customWidth="1"/>
    <col min="5" max="5" width="9.25390625" style="43" customWidth="1"/>
    <col min="6" max="6" width="6.375" style="43" customWidth="1"/>
    <col min="7" max="7" width="11.875" style="43" customWidth="1"/>
  </cols>
  <sheetData>
    <row r="1" spans="2:7" ht="12.75">
      <c r="B1" s="44"/>
      <c r="C1" s="238" t="s">
        <v>35</v>
      </c>
      <c r="D1" s="238"/>
      <c r="E1" s="238"/>
      <c r="F1" s="238"/>
      <c r="G1" s="238"/>
    </row>
    <row r="2" spans="2:7" ht="12.75" customHeight="1">
      <c r="B2" s="44"/>
      <c r="C2" s="239" t="s">
        <v>71</v>
      </c>
      <c r="D2" s="239"/>
      <c r="E2" s="239"/>
      <c r="F2" s="239"/>
      <c r="G2" s="239"/>
    </row>
    <row r="3" spans="2:7" ht="23.25" customHeight="1">
      <c r="B3" s="44"/>
      <c r="C3" s="239" t="s">
        <v>263</v>
      </c>
      <c r="D3" s="239"/>
      <c r="E3" s="239"/>
      <c r="F3" s="239"/>
      <c r="G3" s="239"/>
    </row>
    <row r="4" spans="2:5" ht="12.75">
      <c r="B4" s="44"/>
      <c r="C4" s="46"/>
      <c r="D4" s="46"/>
      <c r="E4" s="47"/>
    </row>
    <row r="5" spans="1:7" ht="26.25" customHeight="1">
      <c r="A5" s="236" t="s">
        <v>163</v>
      </c>
      <c r="B5" s="236"/>
      <c r="C5" s="236"/>
      <c r="D5" s="236"/>
      <c r="E5" s="236"/>
      <c r="F5" s="236"/>
      <c r="G5" s="236"/>
    </row>
    <row r="6" spans="2:7" ht="12.75">
      <c r="B6" s="237"/>
      <c r="C6" s="237"/>
      <c r="D6" s="237"/>
      <c r="E6" s="237"/>
      <c r="F6" s="237"/>
      <c r="G6" s="237"/>
    </row>
    <row r="7" spans="1:7" ht="28.5" customHeight="1">
      <c r="A7" s="48" t="s">
        <v>36</v>
      </c>
      <c r="B7" s="49" t="s">
        <v>37</v>
      </c>
      <c r="C7" s="50" t="s">
        <v>38</v>
      </c>
      <c r="D7" s="51" t="s">
        <v>39</v>
      </c>
      <c r="E7" s="52" t="s">
        <v>40</v>
      </c>
      <c r="F7" s="51" t="s">
        <v>41</v>
      </c>
      <c r="G7" s="53" t="s">
        <v>164</v>
      </c>
    </row>
    <row r="8" spans="1:7" s="57" customFormat="1" ht="10.5" customHeight="1">
      <c r="A8" s="54">
        <v>1</v>
      </c>
      <c r="B8" s="55">
        <v>2</v>
      </c>
      <c r="C8" s="56" t="s">
        <v>42</v>
      </c>
      <c r="D8" s="56" t="s">
        <v>43</v>
      </c>
      <c r="E8" s="56" t="s">
        <v>44</v>
      </c>
      <c r="F8" s="56" t="s">
        <v>45</v>
      </c>
      <c r="G8" s="55">
        <v>7</v>
      </c>
    </row>
    <row r="9" spans="1:7" s="57" customFormat="1" ht="24" customHeight="1">
      <c r="A9" s="228" t="s">
        <v>103</v>
      </c>
      <c r="B9" s="111" t="s">
        <v>47</v>
      </c>
      <c r="C9" s="112" t="s">
        <v>48</v>
      </c>
      <c r="D9" s="112" t="s">
        <v>34</v>
      </c>
      <c r="E9" s="113" t="s">
        <v>177</v>
      </c>
      <c r="F9" s="113" t="s">
        <v>7</v>
      </c>
      <c r="G9" s="115">
        <f>G10+G11+G15+G16+G19+G20+G23+G24+G26+G27+G28+G29+G30+G31+G32+G33+G34+G35+G36+G37+G39+G42+G43+G44+G45+G47+G46+G25</f>
        <v>29949.6</v>
      </c>
    </row>
    <row r="10" spans="1:7" s="57" customFormat="1" ht="26.25" customHeight="1">
      <c r="A10" s="54" t="s">
        <v>211</v>
      </c>
      <c r="B10" s="58" t="s">
        <v>111</v>
      </c>
      <c r="C10" s="59" t="s">
        <v>48</v>
      </c>
      <c r="D10" s="59" t="s">
        <v>8</v>
      </c>
      <c r="E10" s="60" t="s">
        <v>178</v>
      </c>
      <c r="F10" s="54" t="s">
        <v>75</v>
      </c>
      <c r="G10" s="190">
        <v>659.6</v>
      </c>
    </row>
    <row r="11" spans="1:7" s="57" customFormat="1" ht="25.5" customHeight="1">
      <c r="A11" s="54" t="s">
        <v>212</v>
      </c>
      <c r="B11" s="61" t="s">
        <v>107</v>
      </c>
      <c r="C11" s="59" t="s">
        <v>48</v>
      </c>
      <c r="D11" s="59" t="s">
        <v>8</v>
      </c>
      <c r="E11" s="60" t="s">
        <v>180</v>
      </c>
      <c r="F11" s="54" t="s">
        <v>7</v>
      </c>
      <c r="G11" s="190">
        <f>G13+G12+G14</f>
        <v>5393.4</v>
      </c>
    </row>
    <row r="12" spans="1:7" s="57" customFormat="1" ht="57.75" customHeight="1">
      <c r="A12" s="54" t="s">
        <v>213</v>
      </c>
      <c r="B12" s="61" t="s">
        <v>78</v>
      </c>
      <c r="C12" s="59" t="s">
        <v>48</v>
      </c>
      <c r="D12" s="60" t="s">
        <v>8</v>
      </c>
      <c r="E12" s="62" t="s">
        <v>181</v>
      </c>
      <c r="F12" s="54" t="s">
        <v>75</v>
      </c>
      <c r="G12" s="133">
        <v>5266.8</v>
      </c>
    </row>
    <row r="13" spans="1:7" s="57" customFormat="1" ht="24" customHeight="1">
      <c r="A13" s="54" t="s">
        <v>214</v>
      </c>
      <c r="B13" s="61" t="s">
        <v>80</v>
      </c>
      <c r="C13" s="59" t="s">
        <v>48</v>
      </c>
      <c r="D13" s="59" t="s">
        <v>8</v>
      </c>
      <c r="E13" s="62" t="s">
        <v>182</v>
      </c>
      <c r="F13" s="54" t="s">
        <v>76</v>
      </c>
      <c r="G13" s="133">
        <v>119.2</v>
      </c>
    </row>
    <row r="14" spans="1:7" s="57" customFormat="1" ht="20.25" customHeight="1">
      <c r="A14" s="54" t="s">
        <v>215</v>
      </c>
      <c r="B14" s="61" t="s">
        <v>81</v>
      </c>
      <c r="C14" s="59" t="s">
        <v>48</v>
      </c>
      <c r="D14" s="59" t="s">
        <v>8</v>
      </c>
      <c r="E14" s="62" t="s">
        <v>182</v>
      </c>
      <c r="F14" s="54" t="s">
        <v>77</v>
      </c>
      <c r="G14" s="133">
        <v>7.4</v>
      </c>
    </row>
    <row r="15" spans="1:7" ht="18" customHeight="1">
      <c r="A15" s="54" t="s">
        <v>216</v>
      </c>
      <c r="B15" s="58" t="s">
        <v>9</v>
      </c>
      <c r="C15" s="59" t="s">
        <v>48</v>
      </c>
      <c r="D15" s="123" t="s">
        <v>64</v>
      </c>
      <c r="E15" s="191" t="s">
        <v>185</v>
      </c>
      <c r="F15" s="54" t="s">
        <v>77</v>
      </c>
      <c r="G15" s="133">
        <v>20</v>
      </c>
    </row>
    <row r="16" spans="1:7" ht="67.5" customHeight="1">
      <c r="A16" s="54" t="s">
        <v>217</v>
      </c>
      <c r="B16" s="58" t="s">
        <v>160</v>
      </c>
      <c r="C16" s="59" t="s">
        <v>48</v>
      </c>
      <c r="D16" s="123" t="s">
        <v>92</v>
      </c>
      <c r="E16" s="60" t="s">
        <v>186</v>
      </c>
      <c r="F16" s="54" t="s">
        <v>7</v>
      </c>
      <c r="G16" s="215">
        <f>G18+G17</f>
        <v>1858.9</v>
      </c>
    </row>
    <row r="17" spans="1:7" ht="23.25" customHeight="1">
      <c r="A17" s="54" t="s">
        <v>218</v>
      </c>
      <c r="B17" s="58" t="s">
        <v>80</v>
      </c>
      <c r="C17" s="59" t="s">
        <v>48</v>
      </c>
      <c r="D17" s="123" t="s">
        <v>92</v>
      </c>
      <c r="E17" s="60" t="s">
        <v>186</v>
      </c>
      <c r="F17" s="54" t="s">
        <v>76</v>
      </c>
      <c r="G17" s="133">
        <v>1793.2</v>
      </c>
    </row>
    <row r="18" spans="1:7" ht="15" customHeight="1">
      <c r="A18" s="54" t="s">
        <v>219</v>
      </c>
      <c r="B18" s="58" t="s">
        <v>81</v>
      </c>
      <c r="C18" s="59" t="s">
        <v>48</v>
      </c>
      <c r="D18" s="123" t="s">
        <v>92</v>
      </c>
      <c r="E18" s="60" t="s">
        <v>186</v>
      </c>
      <c r="F18" s="54" t="s">
        <v>77</v>
      </c>
      <c r="G18" s="133">
        <v>65.7</v>
      </c>
    </row>
    <row r="19" spans="1:7" ht="57.75" customHeight="1">
      <c r="A19" s="54" t="s">
        <v>220</v>
      </c>
      <c r="B19" s="58" t="s">
        <v>157</v>
      </c>
      <c r="C19" s="59" t="s">
        <v>48</v>
      </c>
      <c r="D19" s="123" t="s">
        <v>92</v>
      </c>
      <c r="E19" s="60" t="s">
        <v>187</v>
      </c>
      <c r="F19" s="54" t="s">
        <v>76</v>
      </c>
      <c r="G19" s="215">
        <v>50</v>
      </c>
    </row>
    <row r="20" spans="1:7" ht="46.5" customHeight="1">
      <c r="A20" s="54" t="s">
        <v>221</v>
      </c>
      <c r="B20" s="20" t="s">
        <v>108</v>
      </c>
      <c r="C20" s="59" t="s">
        <v>48</v>
      </c>
      <c r="D20" s="123" t="s">
        <v>12</v>
      </c>
      <c r="E20" s="191" t="s">
        <v>203</v>
      </c>
      <c r="F20" s="54" t="s">
        <v>7</v>
      </c>
      <c r="G20" s="215">
        <f>G21+G22</f>
        <v>322.2</v>
      </c>
    </row>
    <row r="21" spans="1:7" ht="59.25" customHeight="1">
      <c r="A21" s="54" t="s">
        <v>222</v>
      </c>
      <c r="B21" s="164" t="s">
        <v>78</v>
      </c>
      <c r="C21" s="59" t="s">
        <v>48</v>
      </c>
      <c r="D21" s="60" t="s">
        <v>12</v>
      </c>
      <c r="E21" s="192" t="s">
        <v>203</v>
      </c>
      <c r="F21" s="54" t="s">
        <v>75</v>
      </c>
      <c r="G21" s="133">
        <v>281.8</v>
      </c>
    </row>
    <row r="22" spans="1:7" ht="23.25" customHeight="1">
      <c r="A22" s="54" t="s">
        <v>223</v>
      </c>
      <c r="B22" s="20" t="s">
        <v>80</v>
      </c>
      <c r="C22" s="59" t="s">
        <v>48</v>
      </c>
      <c r="D22" s="60" t="s">
        <v>12</v>
      </c>
      <c r="E22" s="192" t="s">
        <v>203</v>
      </c>
      <c r="F22" s="54" t="s">
        <v>76</v>
      </c>
      <c r="G22" s="133">
        <v>40.4</v>
      </c>
    </row>
    <row r="23" spans="1:7" ht="56.25" customHeight="1">
      <c r="A23" s="54" t="s">
        <v>224</v>
      </c>
      <c r="B23" s="179" t="s">
        <v>96</v>
      </c>
      <c r="C23" s="59" t="s">
        <v>48</v>
      </c>
      <c r="D23" s="60" t="s">
        <v>51</v>
      </c>
      <c r="E23" s="62" t="s">
        <v>188</v>
      </c>
      <c r="F23" s="54" t="s">
        <v>76</v>
      </c>
      <c r="G23" s="132">
        <v>77.9</v>
      </c>
    </row>
    <row r="24" spans="1:7" ht="34.5" customHeight="1">
      <c r="A24" s="54" t="s">
        <v>225</v>
      </c>
      <c r="B24" s="179" t="s">
        <v>100</v>
      </c>
      <c r="C24" s="59" t="s">
        <v>48</v>
      </c>
      <c r="D24" s="60" t="s">
        <v>16</v>
      </c>
      <c r="E24" s="62" t="s">
        <v>189</v>
      </c>
      <c r="F24" s="54" t="s">
        <v>76</v>
      </c>
      <c r="G24" s="132">
        <v>160.5</v>
      </c>
    </row>
    <row r="25" spans="1:7" ht="47.25" customHeight="1">
      <c r="A25" s="54" t="s">
        <v>226</v>
      </c>
      <c r="B25" s="179" t="s">
        <v>165</v>
      </c>
      <c r="C25" s="59" t="s">
        <v>48</v>
      </c>
      <c r="D25" s="60" t="s">
        <v>166</v>
      </c>
      <c r="E25" s="62" t="s">
        <v>190</v>
      </c>
      <c r="F25" s="54" t="s">
        <v>76</v>
      </c>
      <c r="G25" s="133">
        <v>5</v>
      </c>
    </row>
    <row r="26" spans="1:7" ht="36.75" customHeight="1">
      <c r="A26" s="175" t="s">
        <v>227</v>
      </c>
      <c r="B26" s="180" t="s">
        <v>158</v>
      </c>
      <c r="C26" s="176" t="s">
        <v>48</v>
      </c>
      <c r="D26" s="60" t="s">
        <v>65</v>
      </c>
      <c r="E26" s="62" t="s">
        <v>191</v>
      </c>
      <c r="F26" s="129" t="s">
        <v>76</v>
      </c>
      <c r="G26" s="133">
        <v>2789.6</v>
      </c>
    </row>
    <row r="27" spans="1:7" ht="46.5" customHeight="1">
      <c r="A27" s="174" t="s">
        <v>228</v>
      </c>
      <c r="B27" s="181" t="s">
        <v>159</v>
      </c>
      <c r="C27" s="59" t="s">
        <v>48</v>
      </c>
      <c r="D27" s="211" t="s">
        <v>65</v>
      </c>
      <c r="E27" s="212" t="s">
        <v>192</v>
      </c>
      <c r="F27" s="54" t="s">
        <v>76</v>
      </c>
      <c r="G27" s="133">
        <v>100</v>
      </c>
    </row>
    <row r="28" spans="1:7" ht="46.5" customHeight="1">
      <c r="A28" s="174" t="s">
        <v>229</v>
      </c>
      <c r="B28" s="181" t="s">
        <v>155</v>
      </c>
      <c r="C28" s="59" t="s">
        <v>48</v>
      </c>
      <c r="D28" s="211" t="s">
        <v>156</v>
      </c>
      <c r="E28" s="212" t="s">
        <v>193</v>
      </c>
      <c r="F28" s="54" t="s">
        <v>76</v>
      </c>
      <c r="G28" s="133">
        <v>400</v>
      </c>
    </row>
    <row r="29" spans="1:7" ht="57.75" customHeight="1">
      <c r="A29" s="174" t="s">
        <v>230</v>
      </c>
      <c r="B29" s="181" t="s">
        <v>151</v>
      </c>
      <c r="C29" s="59" t="s">
        <v>48</v>
      </c>
      <c r="D29" s="60" t="s">
        <v>72</v>
      </c>
      <c r="E29" s="62" t="s">
        <v>194</v>
      </c>
      <c r="F29" s="129" t="s">
        <v>76</v>
      </c>
      <c r="G29" s="133">
        <v>30</v>
      </c>
    </row>
    <row r="30" spans="1:7" ht="46.5" customHeight="1">
      <c r="A30" s="174" t="s">
        <v>231</v>
      </c>
      <c r="B30" s="181" t="s">
        <v>152</v>
      </c>
      <c r="C30" s="59" t="s">
        <v>48</v>
      </c>
      <c r="D30" s="60" t="s">
        <v>72</v>
      </c>
      <c r="E30" s="62" t="s">
        <v>195</v>
      </c>
      <c r="F30" s="129" t="s">
        <v>76</v>
      </c>
      <c r="G30" s="133">
        <v>100</v>
      </c>
    </row>
    <row r="31" spans="1:7" ht="57" customHeight="1">
      <c r="A31" s="174" t="s">
        <v>232</v>
      </c>
      <c r="B31" s="182" t="s">
        <v>142</v>
      </c>
      <c r="C31" s="59" t="s">
        <v>48</v>
      </c>
      <c r="D31" s="60" t="s">
        <v>20</v>
      </c>
      <c r="E31" s="117" t="s">
        <v>196</v>
      </c>
      <c r="F31" s="54" t="s">
        <v>76</v>
      </c>
      <c r="G31" s="133">
        <v>606</v>
      </c>
    </row>
    <row r="32" spans="1:7" ht="90" customHeight="1">
      <c r="A32" s="174" t="s">
        <v>233</v>
      </c>
      <c r="B32" s="182" t="s">
        <v>148</v>
      </c>
      <c r="C32" s="59" t="s">
        <v>48</v>
      </c>
      <c r="D32" s="60" t="s">
        <v>20</v>
      </c>
      <c r="E32" s="117" t="s">
        <v>197</v>
      </c>
      <c r="F32" s="54" t="s">
        <v>76</v>
      </c>
      <c r="G32" s="133">
        <v>495</v>
      </c>
    </row>
    <row r="33" spans="1:7" ht="36" customHeight="1">
      <c r="A33" s="217" t="s">
        <v>234</v>
      </c>
      <c r="B33" s="182" t="s">
        <v>143</v>
      </c>
      <c r="C33" s="218" t="s">
        <v>48</v>
      </c>
      <c r="D33" s="117" t="s">
        <v>20</v>
      </c>
      <c r="E33" s="117" t="s">
        <v>198</v>
      </c>
      <c r="F33" s="129" t="s">
        <v>144</v>
      </c>
      <c r="G33" s="133">
        <v>228.3</v>
      </c>
    </row>
    <row r="34" spans="1:7" ht="59.25" customHeight="1">
      <c r="A34" s="174" t="s">
        <v>235</v>
      </c>
      <c r="B34" s="182" t="s">
        <v>142</v>
      </c>
      <c r="C34" s="59" t="s">
        <v>48</v>
      </c>
      <c r="D34" s="60" t="s">
        <v>22</v>
      </c>
      <c r="E34" s="62" t="s">
        <v>196</v>
      </c>
      <c r="F34" s="54" t="s">
        <v>76</v>
      </c>
      <c r="G34" s="133">
        <v>0</v>
      </c>
    </row>
    <row r="35" spans="1:7" ht="46.5" customHeight="1">
      <c r="A35" s="174" t="s">
        <v>236</v>
      </c>
      <c r="B35" s="183" t="s">
        <v>97</v>
      </c>
      <c r="C35" s="59" t="s">
        <v>48</v>
      </c>
      <c r="D35" s="60" t="s">
        <v>22</v>
      </c>
      <c r="E35" s="62" t="s">
        <v>199</v>
      </c>
      <c r="F35" s="54" t="s">
        <v>76</v>
      </c>
      <c r="G35" s="133">
        <v>50</v>
      </c>
    </row>
    <row r="36" spans="1:7" ht="33" customHeight="1">
      <c r="A36" s="174" t="s">
        <v>237</v>
      </c>
      <c r="B36" s="183" t="s">
        <v>98</v>
      </c>
      <c r="C36" s="59" t="s">
        <v>48</v>
      </c>
      <c r="D36" s="60" t="s">
        <v>22</v>
      </c>
      <c r="E36" s="62" t="s">
        <v>200</v>
      </c>
      <c r="F36" s="54" t="s">
        <v>76</v>
      </c>
      <c r="G36" s="133">
        <v>50</v>
      </c>
    </row>
    <row r="37" spans="1:7" ht="47.25" customHeight="1">
      <c r="A37" s="174" t="s">
        <v>238</v>
      </c>
      <c r="B37" s="183" t="s">
        <v>161</v>
      </c>
      <c r="C37" s="59" t="s">
        <v>48</v>
      </c>
      <c r="D37" s="60" t="s">
        <v>22</v>
      </c>
      <c r="E37" s="62" t="s">
        <v>201</v>
      </c>
      <c r="F37" s="54" t="s">
        <v>77</v>
      </c>
      <c r="G37" s="133">
        <f>G38</f>
        <v>1527.5</v>
      </c>
    </row>
    <row r="38" spans="1:7" ht="15" customHeight="1">
      <c r="A38" s="54" t="s">
        <v>239</v>
      </c>
      <c r="B38" s="63" t="s">
        <v>113</v>
      </c>
      <c r="C38" s="59" t="s">
        <v>48</v>
      </c>
      <c r="D38" s="60" t="s">
        <v>22</v>
      </c>
      <c r="E38" s="195" t="s">
        <v>202</v>
      </c>
      <c r="F38" s="54" t="s">
        <v>77</v>
      </c>
      <c r="G38" s="133">
        <v>1527.5</v>
      </c>
    </row>
    <row r="39" spans="1:7" ht="48" customHeight="1">
      <c r="A39" s="54" t="s">
        <v>240</v>
      </c>
      <c r="B39" s="181" t="s">
        <v>161</v>
      </c>
      <c r="C39" s="59" t="s">
        <v>48</v>
      </c>
      <c r="D39" s="60" t="s">
        <v>24</v>
      </c>
      <c r="E39" s="62" t="s">
        <v>201</v>
      </c>
      <c r="F39" s="54" t="s">
        <v>76</v>
      </c>
      <c r="G39" s="215">
        <f>G40+G41</f>
        <v>3990.9</v>
      </c>
    </row>
    <row r="40" spans="1:7" ht="15" customHeight="1">
      <c r="A40" s="54" t="s">
        <v>241</v>
      </c>
      <c r="B40" s="181" t="s">
        <v>105</v>
      </c>
      <c r="C40" s="59" t="s">
        <v>48</v>
      </c>
      <c r="D40" s="134" t="s">
        <v>24</v>
      </c>
      <c r="E40" s="135" t="s">
        <v>204</v>
      </c>
      <c r="F40" s="54" t="s">
        <v>76</v>
      </c>
      <c r="G40" s="215">
        <v>2825</v>
      </c>
    </row>
    <row r="41" spans="1:7" ht="15" customHeight="1">
      <c r="A41" s="54" t="s">
        <v>242</v>
      </c>
      <c r="B41" s="181" t="s">
        <v>106</v>
      </c>
      <c r="C41" s="59" t="s">
        <v>48</v>
      </c>
      <c r="D41" s="134" t="s">
        <v>24</v>
      </c>
      <c r="E41" s="135" t="s">
        <v>205</v>
      </c>
      <c r="F41" s="54" t="s">
        <v>76</v>
      </c>
      <c r="G41" s="215">
        <v>1165.9</v>
      </c>
    </row>
    <row r="42" spans="1:7" ht="57" customHeight="1">
      <c r="A42" s="54" t="s">
        <v>243</v>
      </c>
      <c r="B42" s="181" t="s">
        <v>101</v>
      </c>
      <c r="C42" s="59" t="s">
        <v>48</v>
      </c>
      <c r="D42" s="134" t="s">
        <v>24</v>
      </c>
      <c r="E42" s="135" t="s">
        <v>206</v>
      </c>
      <c r="F42" s="54" t="s">
        <v>76</v>
      </c>
      <c r="G42" s="133">
        <v>5</v>
      </c>
    </row>
    <row r="43" spans="1:7" ht="67.5" customHeight="1">
      <c r="A43" s="54" t="s">
        <v>244</v>
      </c>
      <c r="B43" s="184" t="s">
        <v>162</v>
      </c>
      <c r="C43" s="59" t="s">
        <v>48</v>
      </c>
      <c r="D43" s="64" t="s">
        <v>24</v>
      </c>
      <c r="E43" s="64" t="s">
        <v>207</v>
      </c>
      <c r="F43" s="54" t="s">
        <v>76</v>
      </c>
      <c r="G43" s="133">
        <v>21.2</v>
      </c>
    </row>
    <row r="44" spans="1:7" s="65" customFormat="1" ht="47.25" customHeight="1">
      <c r="A44" s="54" t="s">
        <v>245</v>
      </c>
      <c r="B44" s="181" t="s">
        <v>102</v>
      </c>
      <c r="C44" s="59" t="s">
        <v>48</v>
      </c>
      <c r="D44" s="60" t="s">
        <v>28</v>
      </c>
      <c r="E44" s="62" t="s">
        <v>208</v>
      </c>
      <c r="F44" s="54" t="s">
        <v>76</v>
      </c>
      <c r="G44" s="133">
        <v>65</v>
      </c>
    </row>
    <row r="45" spans="1:7" s="66" customFormat="1" ht="34.5" customHeight="1">
      <c r="A45" s="54" t="s">
        <v>246</v>
      </c>
      <c r="B45" s="61" t="s">
        <v>141</v>
      </c>
      <c r="C45" s="59" t="s">
        <v>48</v>
      </c>
      <c r="D45" s="60" t="s">
        <v>31</v>
      </c>
      <c r="E45" s="192" t="s">
        <v>209</v>
      </c>
      <c r="F45" s="54" t="s">
        <v>74</v>
      </c>
      <c r="G45" s="133">
        <v>119.8</v>
      </c>
    </row>
    <row r="46" spans="1:7" s="66" customFormat="1" ht="27" customHeight="1">
      <c r="A46" s="54" t="s">
        <v>247</v>
      </c>
      <c r="B46" s="61" t="s">
        <v>168</v>
      </c>
      <c r="C46" s="59" t="s">
        <v>48</v>
      </c>
      <c r="D46" s="60" t="s">
        <v>53</v>
      </c>
      <c r="E46" s="192" t="s">
        <v>210</v>
      </c>
      <c r="F46" s="54" t="s">
        <v>74</v>
      </c>
      <c r="G46" s="133">
        <v>0</v>
      </c>
    </row>
    <row r="47" spans="1:7" s="66" customFormat="1" ht="80.25" customHeight="1">
      <c r="A47" s="54" t="s">
        <v>248</v>
      </c>
      <c r="B47" s="20" t="s">
        <v>109</v>
      </c>
      <c r="C47" s="59" t="s">
        <v>48</v>
      </c>
      <c r="D47" s="60" t="s">
        <v>34</v>
      </c>
      <c r="E47" s="62" t="s">
        <v>183</v>
      </c>
      <c r="F47" s="54" t="s">
        <v>82</v>
      </c>
      <c r="G47" s="215">
        <f>G49+G51+G54+G58+G52+G56+G48+G50+G57</f>
        <v>10823.8</v>
      </c>
    </row>
    <row r="48" spans="1:7" s="66" customFormat="1" ht="23.25" customHeight="1">
      <c r="A48" s="54" t="s">
        <v>249</v>
      </c>
      <c r="B48" s="138" t="s">
        <v>90</v>
      </c>
      <c r="C48" s="59" t="s">
        <v>48</v>
      </c>
      <c r="D48" s="60" t="s">
        <v>8</v>
      </c>
      <c r="E48" s="62" t="s">
        <v>183</v>
      </c>
      <c r="F48" s="54" t="s">
        <v>82</v>
      </c>
      <c r="G48" s="133">
        <v>122</v>
      </c>
    </row>
    <row r="49" spans="1:7" s="66" customFormat="1" ht="46.5" customHeight="1">
      <c r="A49" s="54" t="s">
        <v>250</v>
      </c>
      <c r="B49" s="177" t="s">
        <v>61</v>
      </c>
      <c r="C49" s="178" t="s">
        <v>48</v>
      </c>
      <c r="D49" s="176" t="s">
        <v>51</v>
      </c>
      <c r="E49" s="62" t="s">
        <v>183</v>
      </c>
      <c r="F49" s="54" t="s">
        <v>82</v>
      </c>
      <c r="G49" s="133">
        <v>189</v>
      </c>
    </row>
    <row r="50" spans="1:7" s="66" customFormat="1" ht="79.5" customHeight="1">
      <c r="A50" s="54" t="s">
        <v>251</v>
      </c>
      <c r="B50" s="204" t="s">
        <v>150</v>
      </c>
      <c r="C50" s="203" t="s">
        <v>48</v>
      </c>
      <c r="D50" s="203" t="s">
        <v>72</v>
      </c>
      <c r="E50" s="62" t="s">
        <v>183</v>
      </c>
      <c r="F50" s="54" t="s">
        <v>82</v>
      </c>
      <c r="G50" s="133">
        <v>0</v>
      </c>
    </row>
    <row r="51" spans="1:7" s="66" customFormat="1" ht="22.5" customHeight="1">
      <c r="A51" s="54" t="s">
        <v>252</v>
      </c>
      <c r="B51" s="63" t="s">
        <v>62</v>
      </c>
      <c r="C51" s="59" t="s">
        <v>48</v>
      </c>
      <c r="D51" s="59" t="s">
        <v>28</v>
      </c>
      <c r="E51" s="62" t="s">
        <v>183</v>
      </c>
      <c r="F51" s="54" t="s">
        <v>82</v>
      </c>
      <c r="G51" s="133">
        <v>1</v>
      </c>
    </row>
    <row r="52" spans="1:7" s="66" customFormat="1" ht="22.5" customHeight="1">
      <c r="A52" s="54" t="s">
        <v>253</v>
      </c>
      <c r="B52" s="20" t="s">
        <v>67</v>
      </c>
      <c r="C52" s="59" t="s">
        <v>48</v>
      </c>
      <c r="D52" s="60" t="s">
        <v>54</v>
      </c>
      <c r="E52" s="62" t="s">
        <v>183</v>
      </c>
      <c r="F52" s="54" t="s">
        <v>82</v>
      </c>
      <c r="G52" s="132">
        <v>7926.1</v>
      </c>
    </row>
    <row r="53" spans="1:7" s="66" customFormat="1" ht="22.5" customHeight="1">
      <c r="A53" s="193" t="s">
        <v>254</v>
      </c>
      <c r="B53" s="194" t="s">
        <v>94</v>
      </c>
      <c r="C53" s="123" t="s">
        <v>48</v>
      </c>
      <c r="D53" s="191" t="s">
        <v>54</v>
      </c>
      <c r="E53" s="192" t="s">
        <v>183</v>
      </c>
      <c r="F53" s="193" t="s">
        <v>82</v>
      </c>
      <c r="G53" s="216">
        <v>2065.9</v>
      </c>
    </row>
    <row r="54" spans="1:7" s="66" customFormat="1" ht="15.75" customHeight="1">
      <c r="A54" s="54" t="s">
        <v>255</v>
      </c>
      <c r="B54" s="124" t="s">
        <v>68</v>
      </c>
      <c r="C54" s="59" t="s">
        <v>48</v>
      </c>
      <c r="D54" s="60" t="s">
        <v>54</v>
      </c>
      <c r="E54" s="62" t="s">
        <v>183</v>
      </c>
      <c r="F54" s="54" t="s">
        <v>82</v>
      </c>
      <c r="G54" s="132">
        <v>1679.8</v>
      </c>
    </row>
    <row r="55" spans="1:7" s="66" customFormat="1" ht="23.25" customHeight="1">
      <c r="A55" s="193" t="s">
        <v>256</v>
      </c>
      <c r="B55" s="194" t="s">
        <v>94</v>
      </c>
      <c r="C55" s="123" t="s">
        <v>48</v>
      </c>
      <c r="D55" s="191" t="s">
        <v>54</v>
      </c>
      <c r="E55" s="192" t="s">
        <v>183</v>
      </c>
      <c r="F55" s="193" t="s">
        <v>82</v>
      </c>
      <c r="G55" s="215">
        <v>206.7</v>
      </c>
    </row>
    <row r="56" spans="1:7" s="66" customFormat="1" ht="45" customHeight="1">
      <c r="A56" s="54" t="s">
        <v>257</v>
      </c>
      <c r="B56" s="159" t="s">
        <v>70</v>
      </c>
      <c r="C56" s="59" t="s">
        <v>48</v>
      </c>
      <c r="D56" s="60" t="s">
        <v>69</v>
      </c>
      <c r="E56" s="62" t="s">
        <v>183</v>
      </c>
      <c r="F56" s="54" t="s">
        <v>82</v>
      </c>
      <c r="G56" s="133">
        <v>25</v>
      </c>
    </row>
    <row r="57" spans="1:7" s="66" customFormat="1" ht="36.75" customHeight="1">
      <c r="A57" s="54" t="s">
        <v>258</v>
      </c>
      <c r="B57" s="159" t="s">
        <v>167</v>
      </c>
      <c r="C57" s="59" t="s">
        <v>48</v>
      </c>
      <c r="D57" s="60" t="s">
        <v>69</v>
      </c>
      <c r="E57" s="62" t="s">
        <v>183</v>
      </c>
      <c r="F57" s="54" t="s">
        <v>82</v>
      </c>
      <c r="G57" s="133">
        <v>734.4</v>
      </c>
    </row>
    <row r="58" spans="1:7" s="66" customFormat="1" ht="15" customHeight="1">
      <c r="A58" s="54" t="s">
        <v>259</v>
      </c>
      <c r="B58" s="20" t="s">
        <v>63</v>
      </c>
      <c r="C58" s="59" t="s">
        <v>48</v>
      </c>
      <c r="D58" s="60" t="s">
        <v>55</v>
      </c>
      <c r="E58" s="62" t="s">
        <v>183</v>
      </c>
      <c r="F58" s="54" t="s">
        <v>82</v>
      </c>
      <c r="G58" s="133">
        <v>146.5</v>
      </c>
    </row>
    <row r="59" spans="1:7" s="66" customFormat="1" ht="24.75" customHeight="1">
      <c r="A59" s="71" t="s">
        <v>79</v>
      </c>
      <c r="B59" s="225" t="s">
        <v>260</v>
      </c>
      <c r="C59" s="226" t="s">
        <v>261</v>
      </c>
      <c r="D59" s="226" t="s">
        <v>34</v>
      </c>
      <c r="E59" s="70" t="s">
        <v>177</v>
      </c>
      <c r="F59" s="71" t="s">
        <v>7</v>
      </c>
      <c r="G59" s="227">
        <f>G60</f>
        <v>151.5</v>
      </c>
    </row>
    <row r="60" spans="1:7" s="57" customFormat="1" ht="23.25" customHeight="1">
      <c r="A60" s="54" t="s">
        <v>112</v>
      </c>
      <c r="B60" s="58" t="s">
        <v>153</v>
      </c>
      <c r="C60" s="59" t="s">
        <v>261</v>
      </c>
      <c r="D60" s="59" t="s">
        <v>154</v>
      </c>
      <c r="E60" s="62" t="s">
        <v>184</v>
      </c>
      <c r="F60" s="54" t="s">
        <v>76</v>
      </c>
      <c r="G60" s="133">
        <v>151.5</v>
      </c>
    </row>
    <row r="61" spans="1:7" s="67" customFormat="1" ht="12.75">
      <c r="A61" s="68"/>
      <c r="B61" s="69" t="s">
        <v>46</v>
      </c>
      <c r="C61" s="70"/>
      <c r="D61" s="70"/>
      <c r="E61" s="70"/>
      <c r="F61" s="71"/>
      <c r="G61" s="72">
        <f>G9+G59</f>
        <v>30101.1</v>
      </c>
    </row>
    <row r="62" spans="1:7" s="67" customFormat="1" ht="12.75">
      <c r="A62" s="73"/>
      <c r="B62" s="74"/>
      <c r="C62" s="75"/>
      <c r="D62" s="75"/>
      <c r="E62" s="75"/>
      <c r="F62" s="45"/>
      <c r="G62" s="45"/>
    </row>
    <row r="63" spans="1:7" s="67" customFormat="1" ht="12.75">
      <c r="A63" s="73"/>
      <c r="B63" s="74"/>
      <c r="C63" s="75"/>
      <c r="D63" s="75"/>
      <c r="E63" s="75"/>
      <c r="F63" s="45"/>
      <c r="G63" s="45"/>
    </row>
    <row r="64" spans="1:7" s="67" customFormat="1" ht="12.75">
      <c r="A64" s="73"/>
      <c r="B64" s="76"/>
      <c r="C64" s="75"/>
      <c r="D64" s="75"/>
      <c r="E64" s="75"/>
      <c r="F64" s="45"/>
      <c r="G64" s="45"/>
    </row>
    <row r="65" spans="1:7" s="77" customFormat="1" ht="12.75">
      <c r="A65" s="73"/>
      <c r="B65" s="76"/>
      <c r="C65" s="75"/>
      <c r="D65" s="75"/>
      <c r="E65" s="75"/>
      <c r="F65" s="45"/>
      <c r="G65" s="45"/>
    </row>
    <row r="66" spans="1:7" s="67" customFormat="1" ht="12.75" customHeight="1">
      <c r="A66" s="73"/>
      <c r="B66" s="76"/>
      <c r="C66" s="75"/>
      <c r="D66" s="75"/>
      <c r="E66" s="75"/>
      <c r="F66" s="45"/>
      <c r="G66" s="45"/>
    </row>
    <row r="67" spans="1:7" s="67" customFormat="1" ht="12.75">
      <c r="A67" s="73"/>
      <c r="B67" s="74"/>
      <c r="C67" s="75"/>
      <c r="D67" s="75"/>
      <c r="E67" s="75"/>
      <c r="F67" s="45"/>
      <c r="G67" s="45"/>
    </row>
    <row r="68" spans="1:7" s="67" customFormat="1" ht="12.75">
      <c r="A68" s="73"/>
      <c r="B68" s="76"/>
      <c r="C68" s="75"/>
      <c r="D68" s="75"/>
      <c r="E68" s="75"/>
      <c r="F68" s="45"/>
      <c r="G68" s="45"/>
    </row>
    <row r="69" spans="1:7" s="67" customFormat="1" ht="12.75">
      <c r="A69" s="73"/>
      <c r="B69" s="76"/>
      <c r="C69" s="75"/>
      <c r="D69" s="75"/>
      <c r="E69" s="75"/>
      <c r="F69" s="45"/>
      <c r="G69" s="45"/>
    </row>
    <row r="70" spans="1:7" s="82" customFormat="1" ht="19.5" customHeight="1">
      <c r="A70" s="78"/>
      <c r="B70" s="79"/>
      <c r="C70" s="80"/>
      <c r="D70" s="80"/>
      <c r="E70" s="80"/>
      <c r="F70" s="81"/>
      <c r="G70" s="81"/>
    </row>
    <row r="71" spans="1:7" s="67" customFormat="1" ht="12.75">
      <c r="A71" s="73"/>
      <c r="B71" s="83"/>
      <c r="C71" s="84"/>
      <c r="D71" s="85"/>
      <c r="E71" s="85"/>
      <c r="F71" s="46"/>
      <c r="G71" s="46"/>
    </row>
    <row r="72" spans="1:7" s="67" customFormat="1" ht="12.75">
      <c r="A72" s="73"/>
      <c r="B72" s="76"/>
      <c r="C72" s="75"/>
      <c r="D72" s="75"/>
      <c r="E72" s="75"/>
      <c r="F72" s="45"/>
      <c r="G72" s="45"/>
    </row>
    <row r="73" spans="1:7" s="67" customFormat="1" ht="12.75">
      <c r="A73" s="73"/>
      <c r="B73" s="86"/>
      <c r="C73" s="75"/>
      <c r="D73" s="75"/>
      <c r="E73" s="75"/>
      <c r="F73" s="45"/>
      <c r="G73" s="45"/>
    </row>
    <row r="74" spans="1:7" s="67" customFormat="1" ht="12.75">
      <c r="A74" s="73"/>
      <c r="B74" s="87"/>
      <c r="C74" s="75"/>
      <c r="D74" s="75"/>
      <c r="E74" s="75"/>
      <c r="F74" s="45"/>
      <c r="G74" s="45"/>
    </row>
    <row r="75" spans="1:7" s="67" customFormat="1" ht="12.75">
      <c r="A75" s="73"/>
      <c r="B75" s="76"/>
      <c r="C75" s="75"/>
      <c r="D75" s="75"/>
      <c r="E75" s="75"/>
      <c r="F75" s="45"/>
      <c r="G75" s="45"/>
    </row>
    <row r="76" spans="1:7" s="67" customFormat="1" ht="12.75">
      <c r="A76" s="73"/>
      <c r="B76" s="86"/>
      <c r="C76" s="75"/>
      <c r="D76" s="75"/>
      <c r="E76" s="75"/>
      <c r="F76" s="45"/>
      <c r="G76" s="45"/>
    </row>
    <row r="77" spans="1:7" s="67" customFormat="1" ht="12.75">
      <c r="A77" s="73"/>
      <c r="B77" s="74"/>
      <c r="C77" s="75"/>
      <c r="D77" s="75"/>
      <c r="E77" s="75"/>
      <c r="F77" s="45"/>
      <c r="G77" s="45"/>
    </row>
    <row r="78" spans="1:7" s="67" customFormat="1" ht="12.75">
      <c r="A78" s="73"/>
      <c r="B78" s="74"/>
      <c r="C78" s="75"/>
      <c r="D78" s="75"/>
      <c r="E78" s="75"/>
      <c r="F78" s="45"/>
      <c r="G78" s="45"/>
    </row>
    <row r="79" spans="1:7" s="67" customFormat="1" ht="12.75">
      <c r="A79" s="73"/>
      <c r="B79" s="74"/>
      <c r="C79" s="75"/>
      <c r="D79" s="75"/>
      <c r="E79" s="75"/>
      <c r="F79" s="45"/>
      <c r="G79" s="45"/>
    </row>
    <row r="80" spans="1:7" s="67" customFormat="1" ht="12.75">
      <c r="A80" s="73"/>
      <c r="B80" s="74"/>
      <c r="C80" s="75"/>
      <c r="D80" s="75"/>
      <c r="E80" s="75"/>
      <c r="F80" s="45"/>
      <c r="G80" s="45"/>
    </row>
    <row r="81" spans="1:7" s="67" customFormat="1" ht="12.75">
      <c r="A81" s="73"/>
      <c r="B81" s="76"/>
      <c r="C81" s="75"/>
      <c r="D81" s="75"/>
      <c r="E81" s="75"/>
      <c r="F81" s="45"/>
      <c r="G81" s="45"/>
    </row>
    <row r="82" spans="1:7" s="67" customFormat="1" ht="12.75">
      <c r="A82" s="73"/>
      <c r="B82" s="76"/>
      <c r="C82" s="75"/>
      <c r="D82" s="75"/>
      <c r="E82" s="75"/>
      <c r="F82" s="45"/>
      <c r="G82" s="45"/>
    </row>
    <row r="83" spans="1:7" s="67" customFormat="1" ht="12.75">
      <c r="A83" s="73"/>
      <c r="B83" s="76"/>
      <c r="C83" s="75"/>
      <c r="D83" s="75"/>
      <c r="E83" s="75"/>
      <c r="F83" s="45"/>
      <c r="G83" s="45"/>
    </row>
    <row r="84" spans="1:7" s="67" customFormat="1" ht="12.75">
      <c r="A84" s="73"/>
      <c r="B84" s="74"/>
      <c r="C84" s="75"/>
      <c r="D84" s="75"/>
      <c r="E84" s="75"/>
      <c r="F84" s="45"/>
      <c r="G84" s="45"/>
    </row>
    <row r="85" spans="1:7" s="77" customFormat="1" ht="12.75">
      <c r="A85" s="73"/>
      <c r="B85" s="76"/>
      <c r="C85" s="75"/>
      <c r="D85" s="75"/>
      <c r="E85" s="75"/>
      <c r="F85" s="45"/>
      <c r="G85" s="45"/>
    </row>
    <row r="86" spans="1:7" s="67" customFormat="1" ht="12.75">
      <c r="A86" s="73"/>
      <c r="B86" s="76"/>
      <c r="C86" s="75"/>
      <c r="D86" s="75"/>
      <c r="E86" s="75"/>
      <c r="F86" s="45"/>
      <c r="G86" s="45"/>
    </row>
    <row r="87" spans="1:7" s="82" customFormat="1" ht="18.75" customHeight="1">
      <c r="A87" s="78"/>
      <c r="B87" s="79"/>
      <c r="C87" s="80"/>
      <c r="D87" s="80"/>
      <c r="E87" s="80"/>
      <c r="F87" s="81"/>
      <c r="G87" s="81"/>
    </row>
    <row r="88" spans="1:7" s="67" customFormat="1" ht="13.5" customHeight="1">
      <c r="A88" s="73"/>
      <c r="B88" s="83"/>
      <c r="C88" s="84"/>
      <c r="D88" s="85"/>
      <c r="E88" s="85"/>
      <c r="F88" s="46"/>
      <c r="G88" s="46"/>
    </row>
    <row r="89" spans="1:7" s="67" customFormat="1" ht="12.75">
      <c r="A89" s="73"/>
      <c r="B89" s="76"/>
      <c r="C89" s="75"/>
      <c r="D89" s="75"/>
      <c r="E89" s="75"/>
      <c r="F89" s="45"/>
      <c r="G89" s="45"/>
    </row>
    <row r="90" spans="1:7" s="67" customFormat="1" ht="12.75">
      <c r="A90" s="73"/>
      <c r="B90" s="86"/>
      <c r="C90" s="75"/>
      <c r="D90" s="75"/>
      <c r="E90" s="75"/>
      <c r="F90" s="45"/>
      <c r="G90" s="45"/>
    </row>
    <row r="91" spans="1:7" s="67" customFormat="1" ht="12.75">
      <c r="A91" s="73"/>
      <c r="B91" s="87"/>
      <c r="C91" s="75"/>
      <c r="D91" s="75"/>
      <c r="E91" s="75"/>
      <c r="F91" s="45"/>
      <c r="G91" s="45"/>
    </row>
    <row r="92" spans="1:7" s="67" customFormat="1" ht="12.75">
      <c r="A92" s="73"/>
      <c r="B92" s="76"/>
      <c r="C92" s="75"/>
      <c r="D92" s="75"/>
      <c r="E92" s="75"/>
      <c r="F92" s="45"/>
      <c r="G92" s="45"/>
    </row>
    <row r="93" spans="1:7" s="67" customFormat="1" ht="12.75">
      <c r="A93" s="73"/>
      <c r="B93" s="86"/>
      <c r="C93" s="75"/>
      <c r="D93" s="75"/>
      <c r="E93" s="75"/>
      <c r="F93" s="45"/>
      <c r="G93" s="45"/>
    </row>
    <row r="94" spans="1:7" s="67" customFormat="1" ht="12.75">
      <c r="A94" s="73"/>
      <c r="B94" s="74"/>
      <c r="C94" s="75"/>
      <c r="D94" s="75"/>
      <c r="E94" s="75"/>
      <c r="F94" s="45"/>
      <c r="G94" s="45"/>
    </row>
    <row r="95" spans="1:7" s="88" customFormat="1" ht="12.75">
      <c r="A95" s="78"/>
      <c r="B95" s="74"/>
      <c r="C95" s="75"/>
      <c r="D95" s="75"/>
      <c r="E95" s="75"/>
      <c r="F95" s="45"/>
      <c r="G95" s="45"/>
    </row>
    <row r="96" spans="1:7" s="88" customFormat="1" ht="12.75">
      <c r="A96" s="78"/>
      <c r="B96" s="74"/>
      <c r="C96" s="75"/>
      <c r="D96" s="75"/>
      <c r="E96" s="75"/>
      <c r="F96" s="45"/>
      <c r="G96" s="45"/>
    </row>
    <row r="97" spans="1:7" s="67" customFormat="1" ht="12.75">
      <c r="A97" s="73"/>
      <c r="B97" s="76"/>
      <c r="C97" s="75"/>
      <c r="D97" s="75"/>
      <c r="E97" s="75"/>
      <c r="F97" s="45"/>
      <c r="G97" s="45"/>
    </row>
    <row r="98" spans="1:7" s="67" customFormat="1" ht="12.75">
      <c r="A98" s="73"/>
      <c r="B98" s="76"/>
      <c r="C98" s="75"/>
      <c r="D98" s="75"/>
      <c r="E98" s="75"/>
      <c r="F98" s="45"/>
      <c r="G98" s="45"/>
    </row>
    <row r="99" spans="1:7" s="67" customFormat="1" ht="12.75">
      <c r="A99" s="73"/>
      <c r="B99" s="76"/>
      <c r="C99" s="75"/>
      <c r="D99" s="75"/>
      <c r="E99" s="75"/>
      <c r="F99" s="45"/>
      <c r="G99" s="45"/>
    </row>
    <row r="100" spans="1:7" s="67" customFormat="1" ht="12.75">
      <c r="A100" s="73"/>
      <c r="B100" s="74"/>
      <c r="C100" s="75"/>
      <c r="D100" s="75"/>
      <c r="E100" s="75"/>
      <c r="F100" s="45"/>
      <c r="G100" s="45"/>
    </row>
    <row r="101" spans="1:7" s="67" customFormat="1" ht="12.75">
      <c r="A101" s="73"/>
      <c r="B101" s="76"/>
      <c r="C101" s="75"/>
      <c r="D101" s="75"/>
      <c r="E101" s="75"/>
      <c r="F101" s="45"/>
      <c r="G101" s="45"/>
    </row>
    <row r="102" spans="1:7" s="67" customFormat="1" ht="12.75">
      <c r="A102" s="73"/>
      <c r="B102" s="76"/>
      <c r="C102" s="75"/>
      <c r="D102" s="75"/>
      <c r="E102" s="75"/>
      <c r="F102" s="45"/>
      <c r="G102" s="45"/>
    </row>
    <row r="103" spans="1:7" s="88" customFormat="1" ht="27.75" customHeight="1">
      <c r="A103" s="78"/>
      <c r="B103" s="89"/>
      <c r="C103" s="90"/>
      <c r="D103" s="80"/>
      <c r="E103" s="80"/>
      <c r="F103" s="81"/>
      <c r="G103" s="81"/>
    </row>
    <row r="104" spans="1:7" s="77" customFormat="1" ht="12.75">
      <c r="A104" s="73"/>
      <c r="B104" s="83"/>
      <c r="C104" s="84"/>
      <c r="D104" s="85"/>
      <c r="E104" s="85"/>
      <c r="F104" s="46"/>
      <c r="G104" s="46"/>
    </row>
    <row r="105" spans="1:7" s="67" customFormat="1" ht="12.75">
      <c r="A105" s="73"/>
      <c r="B105" s="76"/>
      <c r="C105" s="75"/>
      <c r="D105" s="75"/>
      <c r="E105" s="75"/>
      <c r="F105" s="45"/>
      <c r="G105" s="45"/>
    </row>
    <row r="106" spans="1:7" s="67" customFormat="1" ht="12.75">
      <c r="A106" s="73"/>
      <c r="B106" s="86"/>
      <c r="C106" s="75"/>
      <c r="D106" s="75"/>
      <c r="E106" s="75"/>
      <c r="F106" s="45"/>
      <c r="G106" s="45"/>
    </row>
    <row r="107" spans="1:7" s="67" customFormat="1" ht="12.75">
      <c r="A107" s="73"/>
      <c r="B107" s="87"/>
      <c r="C107" s="75"/>
      <c r="D107" s="75"/>
      <c r="E107" s="75"/>
      <c r="F107" s="45"/>
      <c r="G107" s="45"/>
    </row>
    <row r="108" spans="1:7" s="67" customFormat="1" ht="12.75">
      <c r="A108" s="73"/>
      <c r="B108" s="76"/>
      <c r="C108" s="75"/>
      <c r="D108" s="75"/>
      <c r="E108" s="75"/>
      <c r="F108" s="45"/>
      <c r="G108" s="45"/>
    </row>
    <row r="109" spans="1:7" s="67" customFormat="1" ht="12.75">
      <c r="A109" s="73"/>
      <c r="B109" s="86"/>
      <c r="C109" s="75"/>
      <c r="D109" s="75"/>
      <c r="E109" s="75"/>
      <c r="F109" s="45"/>
      <c r="G109" s="45"/>
    </row>
    <row r="110" spans="1:7" s="67" customFormat="1" ht="12.75">
      <c r="A110" s="73"/>
      <c r="B110" s="74"/>
      <c r="C110" s="75"/>
      <c r="D110" s="75"/>
      <c r="E110" s="75"/>
      <c r="F110" s="45"/>
      <c r="G110" s="45"/>
    </row>
    <row r="111" spans="1:7" s="67" customFormat="1" ht="12.75">
      <c r="A111" s="73"/>
      <c r="B111" s="74"/>
      <c r="C111" s="75"/>
      <c r="D111" s="75"/>
      <c r="E111" s="75"/>
      <c r="F111" s="45"/>
      <c r="G111" s="45"/>
    </row>
    <row r="112" spans="1:7" s="67" customFormat="1" ht="12.75">
      <c r="A112" s="73"/>
      <c r="B112" s="74"/>
      <c r="C112" s="75"/>
      <c r="D112" s="75"/>
      <c r="E112" s="75"/>
      <c r="F112" s="45"/>
      <c r="G112" s="45"/>
    </row>
    <row r="113" spans="1:7" s="88" customFormat="1" ht="13.5" customHeight="1">
      <c r="A113" s="78"/>
      <c r="B113" s="76"/>
      <c r="C113" s="75"/>
      <c r="D113" s="75"/>
      <c r="E113" s="75"/>
      <c r="F113" s="45"/>
      <c r="G113" s="45"/>
    </row>
    <row r="114" spans="1:7" s="88" customFormat="1" ht="14.25" customHeight="1">
      <c r="A114" s="78"/>
      <c r="B114" s="76"/>
      <c r="C114" s="75"/>
      <c r="D114" s="75"/>
      <c r="E114" s="75"/>
      <c r="F114" s="45"/>
      <c r="G114" s="45"/>
    </row>
    <row r="115" spans="1:7" s="88" customFormat="1" ht="14.25" customHeight="1">
      <c r="A115" s="78"/>
      <c r="B115" s="74"/>
      <c r="C115" s="75"/>
      <c r="D115" s="75"/>
      <c r="E115" s="75"/>
      <c r="F115" s="45"/>
      <c r="G115" s="45"/>
    </row>
    <row r="116" spans="1:7" s="92" customFormat="1" ht="12.75">
      <c r="A116" s="91"/>
      <c r="B116" s="76"/>
      <c r="C116" s="75"/>
      <c r="D116" s="75"/>
      <c r="E116" s="75"/>
      <c r="F116" s="45"/>
      <c r="G116" s="45"/>
    </row>
    <row r="117" spans="1:7" s="92" customFormat="1" ht="12.75">
      <c r="A117" s="91"/>
      <c r="B117" s="76"/>
      <c r="C117" s="75"/>
      <c r="D117" s="75"/>
      <c r="E117" s="75"/>
      <c r="F117" s="45"/>
      <c r="G117" s="45"/>
    </row>
    <row r="118" spans="1:7" s="82" customFormat="1" ht="21" customHeight="1">
      <c r="A118" s="78"/>
      <c r="B118" s="79"/>
      <c r="C118" s="80"/>
      <c r="D118" s="90"/>
      <c r="E118" s="80"/>
      <c r="F118" s="81"/>
      <c r="G118" s="81"/>
    </row>
    <row r="119" spans="1:7" s="92" customFormat="1" ht="12.75">
      <c r="A119" s="91"/>
      <c r="B119" s="83"/>
      <c r="C119" s="84"/>
      <c r="D119" s="85"/>
      <c r="E119" s="85"/>
      <c r="F119" s="46"/>
      <c r="G119" s="46"/>
    </row>
    <row r="120" spans="1:7" s="92" customFormat="1" ht="12.75">
      <c r="A120" s="91"/>
      <c r="B120" s="76"/>
      <c r="C120" s="75"/>
      <c r="D120" s="75"/>
      <c r="E120" s="75"/>
      <c r="F120" s="45"/>
      <c r="G120" s="45"/>
    </row>
    <row r="121" spans="1:7" s="92" customFormat="1" ht="12.75">
      <c r="A121" s="91"/>
      <c r="B121" s="87"/>
      <c r="C121" s="75"/>
      <c r="D121" s="75"/>
      <c r="E121" s="75"/>
      <c r="F121" s="45"/>
      <c r="G121" s="45"/>
    </row>
    <row r="122" spans="1:7" s="92" customFormat="1" ht="12.75">
      <c r="A122" s="91"/>
      <c r="B122" s="76"/>
      <c r="C122" s="75"/>
      <c r="D122" s="75"/>
      <c r="E122" s="75"/>
      <c r="F122" s="45"/>
      <c r="G122" s="45"/>
    </row>
    <row r="123" spans="1:7" s="92" customFormat="1" ht="12.75">
      <c r="A123" s="91"/>
      <c r="B123" s="74"/>
      <c r="C123" s="75"/>
      <c r="D123" s="75"/>
      <c r="E123" s="75"/>
      <c r="F123" s="45"/>
      <c r="G123" s="45"/>
    </row>
    <row r="124" spans="1:7" s="92" customFormat="1" ht="12.75">
      <c r="A124" s="91"/>
      <c r="B124" s="74"/>
      <c r="C124" s="75"/>
      <c r="D124" s="75"/>
      <c r="E124" s="75"/>
      <c r="F124" s="45"/>
      <c r="G124" s="45"/>
    </row>
    <row r="125" spans="1:7" s="92" customFormat="1" ht="12.75">
      <c r="A125" s="91"/>
      <c r="B125" s="74"/>
      <c r="C125" s="75"/>
      <c r="D125" s="75"/>
      <c r="E125" s="75"/>
      <c r="F125" s="45"/>
      <c r="G125" s="45"/>
    </row>
    <row r="126" spans="1:7" s="92" customFormat="1" ht="16.5" customHeight="1">
      <c r="A126" s="91"/>
      <c r="B126" s="76"/>
      <c r="C126" s="75"/>
      <c r="D126" s="75"/>
      <c r="E126" s="75"/>
      <c r="F126" s="45"/>
      <c r="G126" s="45"/>
    </row>
    <row r="127" spans="1:7" s="92" customFormat="1" ht="15" customHeight="1">
      <c r="A127" s="91"/>
      <c r="B127" s="76"/>
      <c r="C127" s="75"/>
      <c r="D127" s="75"/>
      <c r="E127" s="75"/>
      <c r="F127" s="45"/>
      <c r="G127" s="45"/>
    </row>
    <row r="128" spans="1:7" s="92" customFormat="1" ht="15" customHeight="1">
      <c r="A128" s="91"/>
      <c r="B128" s="76"/>
      <c r="C128" s="75"/>
      <c r="D128" s="75"/>
      <c r="E128" s="75"/>
      <c r="F128" s="45"/>
      <c r="G128" s="45"/>
    </row>
    <row r="129" spans="1:7" s="92" customFormat="1" ht="12.75">
      <c r="A129" s="91"/>
      <c r="B129" s="74"/>
      <c r="C129" s="75"/>
      <c r="D129" s="75"/>
      <c r="E129" s="75"/>
      <c r="F129" s="45"/>
      <c r="G129" s="45"/>
    </row>
    <row r="130" spans="1:7" s="92" customFormat="1" ht="18" customHeight="1">
      <c r="A130" s="91"/>
      <c r="B130" s="76"/>
      <c r="C130" s="75"/>
      <c r="D130" s="75"/>
      <c r="E130" s="75"/>
      <c r="F130" s="45"/>
      <c r="G130" s="45"/>
    </row>
    <row r="131" spans="1:7" s="88" customFormat="1" ht="15.75" customHeight="1">
      <c r="A131" s="78"/>
      <c r="B131" s="76"/>
      <c r="C131" s="75"/>
      <c r="D131" s="75"/>
      <c r="E131" s="75"/>
      <c r="F131" s="45"/>
      <c r="G131" s="45"/>
    </row>
    <row r="132" spans="1:7" s="82" customFormat="1" ht="46.5" customHeight="1">
      <c r="A132" s="78"/>
      <c r="B132" s="93"/>
      <c r="C132" s="80"/>
      <c r="D132" s="80"/>
      <c r="E132" s="80"/>
      <c r="F132" s="81"/>
      <c r="G132" s="81"/>
    </row>
    <row r="133" spans="1:7" s="67" customFormat="1" ht="16.5" customHeight="1">
      <c r="A133" s="73"/>
      <c r="B133" s="76"/>
      <c r="C133" s="85"/>
      <c r="D133" s="85"/>
      <c r="E133" s="85"/>
      <c r="F133" s="46"/>
      <c r="G133" s="46"/>
    </row>
    <row r="134" spans="1:7" s="67" customFormat="1" ht="17.25" customHeight="1">
      <c r="A134" s="73"/>
      <c r="B134" s="76"/>
      <c r="C134" s="94"/>
      <c r="D134" s="75"/>
      <c r="E134" s="75"/>
      <c r="F134" s="45"/>
      <c r="G134" s="45"/>
    </row>
    <row r="135" spans="1:7" s="82" customFormat="1" ht="17.25" customHeight="1">
      <c r="A135" s="78"/>
      <c r="B135" s="79"/>
      <c r="C135" s="80"/>
      <c r="D135" s="80"/>
      <c r="E135" s="80"/>
      <c r="F135" s="81"/>
      <c r="G135" s="81"/>
    </row>
    <row r="136" spans="1:7" s="67" customFormat="1" ht="17.25" customHeight="1">
      <c r="A136" s="73"/>
      <c r="B136" s="76"/>
      <c r="C136" s="75"/>
      <c r="D136" s="75"/>
      <c r="E136" s="75"/>
      <c r="F136" s="45"/>
      <c r="G136" s="45"/>
    </row>
    <row r="137" spans="1:7" s="97" customFormat="1" ht="26.25" customHeight="1">
      <c r="A137" s="95"/>
      <c r="B137" s="96"/>
      <c r="C137" s="80"/>
      <c r="D137" s="80"/>
      <c r="E137" s="80"/>
      <c r="F137" s="81"/>
      <c r="G137" s="81"/>
    </row>
    <row r="138" spans="1:7" s="67" customFormat="1" ht="19.5" customHeight="1">
      <c r="A138" s="73"/>
      <c r="B138" s="74"/>
      <c r="C138" s="94"/>
      <c r="D138" s="75"/>
      <c r="E138" s="75"/>
      <c r="F138" s="45"/>
      <c r="G138" s="45"/>
    </row>
    <row r="139" spans="1:7" s="97" customFormat="1" ht="26.25" customHeight="1">
      <c r="A139" s="95"/>
      <c r="B139" s="89"/>
      <c r="C139" s="90"/>
      <c r="D139" s="80"/>
      <c r="E139" s="80"/>
      <c r="F139" s="81"/>
      <c r="G139" s="81"/>
    </row>
    <row r="140" spans="1:7" s="67" customFormat="1" ht="13.5" customHeight="1">
      <c r="A140" s="73"/>
      <c r="B140" s="98"/>
      <c r="C140" s="94"/>
      <c r="D140" s="75"/>
      <c r="E140" s="75"/>
      <c r="F140" s="45"/>
      <c r="G140" s="45"/>
    </row>
    <row r="141" spans="1:7" s="67" customFormat="1" ht="13.5" customHeight="1">
      <c r="A141" s="73"/>
      <c r="B141" s="76"/>
      <c r="C141" s="94"/>
      <c r="D141" s="75"/>
      <c r="E141" s="75"/>
      <c r="F141" s="45"/>
      <c r="G141" s="45"/>
    </row>
    <row r="142" spans="1:7" s="99" customFormat="1" ht="52.5" customHeight="1">
      <c r="A142" s="46"/>
      <c r="B142" s="89"/>
      <c r="C142" s="80"/>
      <c r="D142" s="80"/>
      <c r="E142" s="80"/>
      <c r="F142" s="81"/>
      <c r="G142" s="81"/>
    </row>
    <row r="143" spans="1:7" s="67" customFormat="1" ht="13.5" customHeight="1">
      <c r="A143" s="73"/>
      <c r="B143" s="76"/>
      <c r="C143" s="94"/>
      <c r="D143" s="75"/>
      <c r="E143" s="75"/>
      <c r="F143" s="45"/>
      <c r="G143" s="45"/>
    </row>
    <row r="144" spans="1:7" s="67" customFormat="1" ht="27.75" customHeight="1">
      <c r="A144" s="73"/>
      <c r="B144" s="100"/>
      <c r="C144" s="101"/>
      <c r="D144" s="101"/>
      <c r="E144" s="101"/>
      <c r="F144" s="102"/>
      <c r="G144" s="102"/>
    </row>
    <row r="145" spans="1:7" s="82" customFormat="1" ht="16.5" customHeight="1">
      <c r="A145" s="78"/>
      <c r="B145" s="79"/>
      <c r="C145" s="80"/>
      <c r="D145" s="80"/>
      <c r="E145" s="80"/>
      <c r="F145" s="81"/>
      <c r="G145" s="81"/>
    </row>
    <row r="146" spans="1:7" s="67" customFormat="1" ht="12.75">
      <c r="A146" s="73"/>
      <c r="B146" s="74"/>
      <c r="C146" s="75"/>
      <c r="D146" s="75"/>
      <c r="E146" s="75"/>
      <c r="F146" s="45"/>
      <c r="G146" s="45"/>
    </row>
    <row r="147" spans="1:7" s="82" customFormat="1" ht="12.75">
      <c r="A147" s="78"/>
      <c r="B147" s="89"/>
      <c r="C147" s="80"/>
      <c r="D147" s="80"/>
      <c r="E147" s="80"/>
      <c r="F147" s="81"/>
      <c r="G147" s="81"/>
    </row>
    <row r="148" spans="1:7" s="77" customFormat="1" ht="12.75">
      <c r="A148" s="73"/>
      <c r="B148" s="83"/>
      <c r="C148" s="84"/>
      <c r="D148" s="85"/>
      <c r="E148" s="85"/>
      <c r="F148" s="46"/>
      <c r="G148" s="46"/>
    </row>
    <row r="149" spans="1:7" s="67" customFormat="1" ht="12.75">
      <c r="A149" s="73"/>
      <c r="B149" s="76"/>
      <c r="C149" s="75"/>
      <c r="D149" s="75"/>
      <c r="E149" s="75"/>
      <c r="F149" s="45"/>
      <c r="G149" s="45"/>
    </row>
    <row r="150" spans="1:7" s="67" customFormat="1" ht="33" customHeight="1">
      <c r="A150" s="73"/>
      <c r="B150" s="103"/>
      <c r="C150" s="104"/>
      <c r="D150" s="104"/>
      <c r="E150" s="104"/>
      <c r="F150" s="105"/>
      <c r="G150" s="105"/>
    </row>
    <row r="151" spans="1:7" s="67" customFormat="1" ht="12.75">
      <c r="A151" s="73"/>
      <c r="B151" s="87"/>
      <c r="C151" s="75"/>
      <c r="D151" s="75"/>
      <c r="E151" s="75"/>
      <c r="F151" s="45"/>
      <c r="G151" s="45"/>
    </row>
    <row r="152" spans="1:7" s="67" customFormat="1" ht="12.75">
      <c r="A152" s="73"/>
      <c r="B152" s="76"/>
      <c r="C152" s="75"/>
      <c r="D152" s="75"/>
      <c r="E152" s="75"/>
      <c r="F152" s="45"/>
      <c r="G152" s="45"/>
    </row>
    <row r="153" spans="1:7" s="67" customFormat="1" ht="12.75">
      <c r="A153" s="73"/>
      <c r="B153" s="103"/>
      <c r="C153" s="104"/>
      <c r="D153" s="104"/>
      <c r="E153" s="104"/>
      <c r="F153" s="105"/>
      <c r="G153" s="105"/>
    </row>
    <row r="154" spans="1:7" s="67" customFormat="1" ht="12.75">
      <c r="A154" s="73"/>
      <c r="B154" s="74"/>
      <c r="C154" s="75"/>
      <c r="D154" s="75"/>
      <c r="E154" s="75"/>
      <c r="F154" s="45"/>
      <c r="G154" s="45"/>
    </row>
    <row r="155" spans="1:7" s="67" customFormat="1" ht="12.75">
      <c r="A155" s="73"/>
      <c r="B155" s="74"/>
      <c r="C155" s="75"/>
      <c r="D155" s="75"/>
      <c r="E155" s="75"/>
      <c r="F155" s="45"/>
      <c r="G155" s="45"/>
    </row>
    <row r="156" spans="1:7" s="67" customFormat="1" ht="12.75">
      <c r="A156" s="73"/>
      <c r="B156" s="74"/>
      <c r="C156" s="75"/>
      <c r="D156" s="75"/>
      <c r="E156" s="75"/>
      <c r="F156" s="45"/>
      <c r="G156" s="45"/>
    </row>
    <row r="157" spans="1:7" s="67" customFormat="1" ht="12.75">
      <c r="A157" s="73"/>
      <c r="B157" s="74"/>
      <c r="C157" s="75"/>
      <c r="D157" s="75"/>
      <c r="E157" s="75"/>
      <c r="F157" s="45"/>
      <c r="G157" s="45"/>
    </row>
    <row r="158" spans="1:7" s="67" customFormat="1" ht="12.75">
      <c r="A158" s="73"/>
      <c r="B158" s="76"/>
      <c r="C158" s="75"/>
      <c r="D158" s="75"/>
      <c r="E158" s="75"/>
      <c r="F158" s="45"/>
      <c r="G158" s="45"/>
    </row>
    <row r="159" spans="1:7" s="67" customFormat="1" ht="12.75">
      <c r="A159" s="73"/>
      <c r="B159" s="76"/>
      <c r="C159" s="75"/>
      <c r="D159" s="75"/>
      <c r="E159" s="75"/>
      <c r="F159" s="45"/>
      <c r="G159" s="45"/>
    </row>
    <row r="160" spans="1:7" s="67" customFormat="1" ht="12.75">
      <c r="A160" s="73"/>
      <c r="B160" s="76"/>
      <c r="C160" s="75"/>
      <c r="D160" s="75"/>
      <c r="E160" s="75"/>
      <c r="F160" s="45"/>
      <c r="G160" s="45"/>
    </row>
    <row r="161" spans="1:7" s="67" customFormat="1" ht="15.75" customHeight="1">
      <c r="A161" s="73"/>
      <c r="B161" s="76"/>
      <c r="C161" s="75"/>
      <c r="D161" s="75"/>
      <c r="E161" s="75"/>
      <c r="F161" s="45"/>
      <c r="G161" s="45"/>
    </row>
    <row r="162" spans="1:7" s="67" customFormat="1" ht="36" customHeight="1">
      <c r="A162" s="73"/>
      <c r="B162" s="74"/>
      <c r="C162" s="75"/>
      <c r="D162" s="75"/>
      <c r="E162" s="75"/>
      <c r="F162" s="45"/>
      <c r="G162" s="45"/>
    </row>
    <row r="163" spans="1:7" s="67" customFormat="1" ht="12.75">
      <c r="A163" s="73"/>
      <c r="B163" s="76"/>
      <c r="C163" s="75"/>
      <c r="D163" s="75"/>
      <c r="E163" s="75"/>
      <c r="F163" s="45"/>
      <c r="G163" s="45"/>
    </row>
    <row r="164" spans="1:7" s="82" customFormat="1" ht="20.25" customHeight="1">
      <c r="A164" s="78"/>
      <c r="B164" s="79"/>
      <c r="C164" s="80"/>
      <c r="D164" s="80"/>
      <c r="E164" s="80"/>
      <c r="F164" s="81"/>
      <c r="G164" s="81"/>
    </row>
    <row r="165" spans="1:7" s="67" customFormat="1" ht="12.75">
      <c r="A165" s="73"/>
      <c r="B165" s="76"/>
      <c r="C165" s="75"/>
      <c r="D165" s="75"/>
      <c r="E165" s="75"/>
      <c r="F165" s="45"/>
      <c r="G165" s="45"/>
    </row>
    <row r="166" spans="1:7" s="97" customFormat="1" ht="54.75" customHeight="1">
      <c r="A166" s="95"/>
      <c r="B166" s="89"/>
      <c r="C166" s="80"/>
      <c r="D166" s="80"/>
      <c r="E166" s="80"/>
      <c r="F166" s="81"/>
      <c r="G166" s="81"/>
    </row>
    <row r="167" spans="1:7" s="67" customFormat="1" ht="12.75">
      <c r="A167" s="73"/>
      <c r="B167" s="76"/>
      <c r="C167" s="75"/>
      <c r="D167" s="75"/>
      <c r="E167" s="75"/>
      <c r="F167" s="45"/>
      <c r="G167" s="45"/>
    </row>
    <row r="168" spans="1:7" s="67" customFormat="1" ht="49.5" customHeight="1">
      <c r="A168" s="73"/>
      <c r="B168" s="106"/>
      <c r="C168" s="75"/>
      <c r="D168" s="75"/>
      <c r="E168" s="75"/>
      <c r="F168" s="45"/>
      <c r="G168" s="45"/>
    </row>
    <row r="169" spans="1:7" s="67" customFormat="1" ht="16.5" customHeight="1">
      <c r="A169" s="73"/>
      <c r="B169" s="76"/>
      <c r="C169" s="75"/>
      <c r="D169" s="75"/>
      <c r="E169" s="75"/>
      <c r="F169" s="45"/>
      <c r="G169" s="45"/>
    </row>
    <row r="170" spans="1:7" s="67" customFormat="1" ht="12.75">
      <c r="A170" s="73"/>
      <c r="B170" s="76"/>
      <c r="C170" s="75"/>
      <c r="D170" s="75"/>
      <c r="E170" s="75"/>
      <c r="F170" s="45"/>
      <c r="G170" s="45"/>
    </row>
    <row r="171" spans="1:7" s="67" customFormat="1" ht="12.75">
      <c r="A171" s="73"/>
      <c r="B171" s="74"/>
      <c r="C171" s="75"/>
      <c r="D171" s="75"/>
      <c r="E171" s="75"/>
      <c r="F171" s="45"/>
      <c r="G171" s="45"/>
    </row>
    <row r="172" spans="1:7" s="67" customFormat="1" ht="12.75">
      <c r="A172" s="73"/>
      <c r="B172" s="74"/>
      <c r="C172" s="75"/>
      <c r="D172" s="75"/>
      <c r="E172" s="75"/>
      <c r="F172" s="45"/>
      <c r="G172" s="45"/>
    </row>
    <row r="173" spans="1:7" s="67" customFormat="1" ht="12.75">
      <c r="A173" s="73"/>
      <c r="B173" s="76"/>
      <c r="C173" s="75"/>
      <c r="D173" s="75"/>
      <c r="E173" s="75"/>
      <c r="F173" s="45"/>
      <c r="G173" s="45"/>
    </row>
    <row r="174" spans="1:7" s="67" customFormat="1" ht="12.75">
      <c r="A174" s="73"/>
      <c r="B174" s="76"/>
      <c r="C174" s="75"/>
      <c r="D174" s="75"/>
      <c r="E174" s="75"/>
      <c r="F174" s="45"/>
      <c r="G174" s="45"/>
    </row>
    <row r="175" spans="1:7" s="67" customFormat="1" ht="12.75">
      <c r="A175" s="73"/>
      <c r="B175" s="76"/>
      <c r="C175" s="75"/>
      <c r="D175" s="75"/>
      <c r="E175" s="75"/>
      <c r="F175" s="45"/>
      <c r="G175" s="45"/>
    </row>
    <row r="176" spans="1:7" s="67" customFormat="1" ht="12.75">
      <c r="A176" s="73"/>
      <c r="B176" s="76"/>
      <c r="C176" s="75"/>
      <c r="D176" s="75"/>
      <c r="E176" s="75"/>
      <c r="F176" s="45"/>
      <c r="G176" s="45"/>
    </row>
    <row r="177" spans="1:7" s="67" customFormat="1" ht="12.75">
      <c r="A177" s="73"/>
      <c r="B177" s="76"/>
      <c r="C177" s="75"/>
      <c r="D177" s="75"/>
      <c r="E177" s="75"/>
      <c r="F177" s="45"/>
      <c r="G177" s="45"/>
    </row>
    <row r="178" spans="1:7" s="67" customFormat="1" ht="12.75">
      <c r="A178" s="73"/>
      <c r="B178" s="76"/>
      <c r="C178" s="75"/>
      <c r="D178" s="75"/>
      <c r="E178" s="75"/>
      <c r="F178" s="45"/>
      <c r="G178" s="45"/>
    </row>
    <row r="179" spans="1:7" s="67" customFormat="1" ht="12.75">
      <c r="A179" s="73"/>
      <c r="B179" s="76"/>
      <c r="C179" s="75"/>
      <c r="D179" s="75"/>
      <c r="E179" s="75"/>
      <c r="F179" s="45"/>
      <c r="G179" s="45"/>
    </row>
    <row r="180" spans="1:7" s="67" customFormat="1" ht="12.75">
      <c r="A180" s="73"/>
      <c r="B180" s="76"/>
      <c r="C180" s="75"/>
      <c r="D180" s="75"/>
      <c r="E180" s="75"/>
      <c r="F180" s="45"/>
      <c r="G180" s="45"/>
    </row>
    <row r="181" spans="1:7" s="67" customFormat="1" ht="12.75">
      <c r="A181" s="73"/>
      <c r="B181" s="76"/>
      <c r="C181" s="75"/>
      <c r="D181" s="75"/>
      <c r="E181" s="75"/>
      <c r="F181" s="45"/>
      <c r="G181" s="45"/>
    </row>
    <row r="182" spans="1:7" s="67" customFormat="1" ht="12.75">
      <c r="A182" s="73"/>
      <c r="B182" s="76"/>
      <c r="C182" s="75"/>
      <c r="D182" s="75"/>
      <c r="E182" s="75"/>
      <c r="F182" s="45"/>
      <c r="G182" s="45"/>
    </row>
    <row r="183" spans="1:7" s="67" customFormat="1" ht="12.75">
      <c r="A183" s="73"/>
      <c r="B183" s="76"/>
      <c r="C183" s="75"/>
      <c r="D183" s="75"/>
      <c r="E183" s="75"/>
      <c r="F183" s="45"/>
      <c r="G183" s="45"/>
    </row>
    <row r="184" spans="1:7" s="67" customFormat="1" ht="12.75">
      <c r="A184" s="73"/>
      <c r="B184" s="76"/>
      <c r="C184" s="75"/>
      <c r="D184" s="75"/>
      <c r="E184" s="75"/>
      <c r="F184" s="45"/>
      <c r="G184" s="45"/>
    </row>
    <row r="185" spans="1:7" s="67" customFormat="1" ht="12.75">
      <c r="A185" s="73"/>
      <c r="B185" s="76"/>
      <c r="C185" s="75"/>
      <c r="D185" s="75"/>
      <c r="E185" s="75"/>
      <c r="F185" s="45"/>
      <c r="G185" s="45"/>
    </row>
    <row r="186" spans="1:7" s="67" customFormat="1" ht="12.75">
      <c r="A186" s="73"/>
      <c r="B186" s="76"/>
      <c r="C186" s="75"/>
      <c r="D186" s="75"/>
      <c r="E186" s="75"/>
      <c r="F186" s="45"/>
      <c r="G186" s="45"/>
    </row>
    <row r="187" spans="1:7" s="110" customFormat="1" ht="12.75">
      <c r="A187" s="107"/>
      <c r="B187" s="106"/>
      <c r="C187" s="108"/>
      <c r="D187" s="108"/>
      <c r="E187" s="108"/>
      <c r="F187" s="109"/>
      <c r="G187" s="109"/>
    </row>
    <row r="188" spans="1:7" s="67" customFormat="1" ht="12.75">
      <c r="A188" s="73"/>
      <c r="B188" s="76"/>
      <c r="C188" s="75"/>
      <c r="D188" s="75"/>
      <c r="E188" s="75"/>
      <c r="F188" s="45"/>
      <c r="G188" s="45"/>
    </row>
    <row r="189" spans="1:7" s="67" customFormat="1" ht="12.75">
      <c r="A189" s="73"/>
      <c r="B189" s="76"/>
      <c r="C189" s="75"/>
      <c r="D189" s="75"/>
      <c r="E189" s="75"/>
      <c r="F189" s="45"/>
      <c r="G189" s="45"/>
    </row>
    <row r="216" ht="26.25" customHeight="1"/>
    <row r="218" ht="32.25" customHeight="1"/>
    <row r="221" ht="21.75" customHeight="1"/>
    <row r="227" ht="24.75" customHeight="1"/>
    <row r="230" ht="17.25" customHeight="1"/>
    <row r="243" ht="14.25" customHeight="1"/>
    <row r="244" ht="13.5" customHeight="1"/>
    <row r="245" ht="27" customHeight="1"/>
    <row r="246" ht="38.25" customHeight="1"/>
    <row r="247" ht="13.5" customHeight="1"/>
    <row r="248" ht="26.25" customHeight="1"/>
    <row r="249" ht="13.5" customHeight="1"/>
    <row r="250" ht="17.25" customHeight="1"/>
    <row r="264" ht="13.5" customHeight="1"/>
    <row r="265" ht="13.5" customHeight="1"/>
    <row r="271" ht="58.5" customHeight="1"/>
    <row r="287" ht="67.5" customHeight="1"/>
    <row r="288" ht="47.25" customHeight="1"/>
    <row r="289" ht="13.5" customHeight="1"/>
    <row r="290" ht="13.5" customHeight="1"/>
    <row r="291" ht="24.75" customHeight="1"/>
    <row r="292" ht="16.5" customHeight="1"/>
    <row r="293" ht="13.5" customHeight="1"/>
    <row r="294" ht="13.5" customHeight="1"/>
    <row r="295" ht="15" customHeight="1"/>
    <row r="296" ht="13.5" customHeight="1"/>
    <row r="297" ht="12" customHeight="1"/>
    <row r="298" ht="14.25" customHeight="1"/>
    <row r="299" ht="0.75" customHeight="1"/>
    <row r="300" ht="13.5" customHeight="1"/>
    <row r="301" ht="12.75" customHeight="1"/>
    <row r="317" ht="13.5" customHeight="1"/>
    <row r="318" ht="13.5" customHeight="1"/>
    <row r="337" ht="66" customHeight="1"/>
    <row r="339" ht="13.5" customHeight="1"/>
    <row r="343" ht="21" customHeight="1"/>
    <row r="344" ht="23.25" customHeight="1"/>
    <row r="345" ht="12.75" customHeight="1"/>
    <row r="364" ht="12.75" customHeight="1"/>
    <row r="373" ht="25.5" customHeight="1"/>
    <row r="393" ht="66" customHeight="1"/>
    <row r="394" ht="13.5" customHeight="1"/>
    <row r="412" ht="12.75" customHeight="1"/>
    <row r="428" ht="54.75" customHeight="1"/>
    <row r="429" ht="12" customHeight="1"/>
    <row r="456" ht="13.5" customHeight="1"/>
    <row r="459" ht="13.5" customHeight="1"/>
    <row r="472" ht="14.25" customHeight="1"/>
    <row r="476" ht="13.5" customHeight="1"/>
    <row r="477" ht="13.5" customHeight="1"/>
    <row r="478" ht="13.5" customHeight="1"/>
    <row r="479" ht="13.5" customHeight="1"/>
    <row r="480" ht="13.5" customHeight="1"/>
    <row r="481" ht="15" customHeight="1"/>
    <row r="482" ht="13.5" customHeight="1"/>
    <row r="483" ht="12.75" customHeight="1"/>
    <row r="484" ht="12.75" customHeight="1"/>
    <row r="485" ht="12.75" customHeight="1"/>
    <row r="486" ht="12.75" customHeight="1"/>
    <row r="487" ht="32.25" customHeight="1"/>
    <row r="488" ht="12.75" customHeight="1"/>
    <row r="489" ht="12.75" customHeight="1"/>
    <row r="490" ht="15" customHeight="1"/>
    <row r="491" ht="23.25" customHeight="1"/>
    <row r="492" ht="14.25" customHeight="1"/>
    <row r="503" ht="14.25" customHeight="1"/>
    <row r="506" ht="36.75" customHeight="1"/>
    <row r="508" ht="24" customHeight="1"/>
    <row r="509" ht="81" customHeight="1"/>
    <row r="510" ht="49.5" customHeight="1"/>
    <row r="511" ht="54.75" customHeight="1"/>
    <row r="512" ht="45.75" customHeight="1"/>
    <row r="513" ht="40.5" customHeight="1"/>
    <row r="514" ht="66.75" customHeight="1"/>
    <row r="515" ht="13.5" customHeight="1"/>
    <row r="516" ht="25.5" customHeight="1"/>
    <row r="518" ht="48.75" customHeight="1"/>
    <row r="519" ht="33" customHeight="1"/>
    <row r="520" ht="12.75" customHeight="1"/>
    <row r="521" ht="12.75" customHeight="1"/>
    <row r="522" ht="12.75" customHeight="1"/>
    <row r="523" ht="12.75" customHeight="1"/>
    <row r="524" ht="12.75" customHeight="1"/>
    <row r="525" ht="21.75" customHeight="1"/>
    <row r="526" ht="12.75" customHeight="1"/>
    <row r="527" ht="12.75" customHeight="1"/>
    <row r="528" ht="12.75" customHeight="1"/>
    <row r="529" ht="45" customHeight="1"/>
    <row r="533" ht="15" customHeight="1"/>
    <row r="536" ht="45.75" customHeight="1"/>
    <row r="539" ht="44.25" customHeight="1"/>
    <row r="540" ht="12.75" customHeight="1"/>
    <row r="541" ht="101.25" customHeight="1"/>
    <row r="542" ht="90" customHeight="1"/>
    <row r="543" ht="34.5" customHeight="1"/>
    <row r="544" ht="47.25" customHeight="1"/>
    <row r="545" ht="32.25" customHeight="1"/>
    <row r="546" ht="59.25" customHeight="1"/>
    <row r="547" ht="66.75" customHeight="1"/>
    <row r="548" ht="22.5" customHeight="1"/>
    <row r="549" ht="89.25" customHeight="1"/>
    <row r="555" ht="43.5" customHeight="1"/>
    <row r="556" ht="48.75" customHeight="1"/>
    <row r="557" ht="127.5" customHeight="1"/>
    <row r="558" ht="111.75" customHeight="1"/>
    <row r="559" ht="108.75" customHeight="1"/>
    <row r="560" ht="13.5" customHeight="1"/>
    <row r="561" ht="12" customHeight="1"/>
    <row r="562" ht="15" customHeight="1"/>
    <row r="563" ht="56.25" customHeight="1"/>
    <row r="564" ht="36.75" customHeight="1"/>
    <row r="565" ht="13.5" customHeight="1"/>
    <row r="566" ht="13.5" customHeight="1"/>
    <row r="567" ht="21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28.5" customHeight="1"/>
    <row r="582" ht="21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3.5" customHeight="1"/>
    <row r="592" ht="15" customHeight="1"/>
    <row r="593" ht="13.5" customHeight="1"/>
    <row r="594" ht="13.5" customHeight="1"/>
    <row r="595" ht="13.5" customHeight="1"/>
    <row r="596" ht="15.75" customHeight="1"/>
    <row r="597" ht="27.75" customHeight="1"/>
    <row r="598" ht="23.25" customHeight="1"/>
    <row r="609" ht="24" customHeight="1"/>
    <row r="610" ht="21.75" customHeight="1"/>
    <row r="611" ht="12.75" customHeight="1"/>
    <row r="612" ht="24.75" customHeight="1"/>
    <row r="614" ht="45.75" customHeight="1"/>
    <row r="615" ht="12.75" customHeight="1"/>
    <row r="616" ht="36" customHeight="1"/>
    <row r="617" ht="45.75" customHeight="1"/>
    <row r="618" ht="36.75" customHeight="1"/>
    <row r="620" ht="21.75" customHeight="1"/>
    <row r="653" ht="24.75" customHeight="1"/>
    <row r="654" ht="33.75" customHeight="1"/>
    <row r="662" ht="13.5" customHeight="1"/>
    <row r="663" ht="15.75" customHeight="1"/>
    <row r="676" ht="38.25" customHeight="1"/>
    <row r="677" ht="24.75" customHeight="1"/>
    <row r="678" ht="24.75" customHeight="1"/>
    <row r="679" ht="21" customHeight="1"/>
    <row r="680" ht="23.25" customHeight="1"/>
    <row r="681" ht="12.75" customHeight="1"/>
    <row r="682" ht="12.75" customHeight="1"/>
    <row r="689" ht="13.5" customHeight="1"/>
    <row r="690" ht="23.25" customHeight="1"/>
    <row r="694" ht="24" customHeight="1"/>
    <row r="695" ht="12.75" customHeight="1"/>
    <row r="697" ht="21.75" customHeight="1"/>
    <row r="699" ht="30" customHeight="1"/>
    <row r="700" ht="20.25" customHeight="1"/>
    <row r="704" ht="18.75" customHeight="1"/>
    <row r="705" ht="30" customHeight="1"/>
    <row r="706" ht="27.75" customHeight="1"/>
    <row r="707" ht="30" customHeight="1"/>
    <row r="708" ht="15" customHeight="1"/>
    <row r="709" ht="23.25" customHeight="1"/>
    <row r="710" ht="12.75" customHeight="1"/>
    <row r="711" ht="13.5" customHeight="1"/>
    <row r="715" ht="20.25" customHeight="1"/>
    <row r="726" ht="24" customHeight="1"/>
    <row r="727" ht="24" customHeight="1"/>
    <row r="728" ht="23.25" customHeight="1"/>
    <row r="729" ht="12.75" customHeight="1"/>
    <row r="730" ht="21.75" customHeight="1"/>
    <row r="732" ht="22.5" customHeight="1"/>
    <row r="734" ht="21.75" customHeight="1"/>
    <row r="735" ht="12.75" customHeight="1"/>
    <row r="736" ht="21.75" customHeight="1"/>
    <row r="749" ht="26.25" customHeight="1"/>
    <row r="765" ht="21" customHeight="1"/>
  </sheetData>
  <sheetProtection/>
  <mergeCells count="5">
    <mergeCell ref="A5:G5"/>
    <mergeCell ref="B6:G6"/>
    <mergeCell ref="C1:G1"/>
    <mergeCell ref="C2:G2"/>
    <mergeCell ref="C3:G3"/>
  </mergeCells>
  <printOptions horizontalCentered="1"/>
  <pageMargins left="0.984251968503937" right="0.3937007874015748" top="0.7874015748031497" bottom="0.3937007874015748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2016-02-29T06:15:44Z</cp:lastPrinted>
  <dcterms:created xsi:type="dcterms:W3CDTF">2012-08-28T07:19:26Z</dcterms:created>
  <dcterms:modified xsi:type="dcterms:W3CDTF">2016-02-29T06:16:38Z</dcterms:modified>
  <cp:category/>
  <cp:version/>
  <cp:contentType/>
  <cp:contentStatus/>
</cp:coreProperties>
</file>